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W20" i="5"/>
  <c r="DU20"/>
  <c r="DS20"/>
  <c r="DQ20"/>
  <c r="DO20"/>
  <c r="DM20"/>
  <c r="DK20"/>
  <c r="DI20"/>
  <c r="DG20"/>
  <c r="DE20"/>
  <c r="DX19"/>
  <c r="DX20" s="1"/>
  <c r="DW19"/>
  <c r="DV19"/>
  <c r="DV20" s="1"/>
  <c r="DU19"/>
  <c r="DT19"/>
  <c r="DT20" s="1"/>
  <c r="DS19"/>
  <c r="DR19"/>
  <c r="DR20" s="1"/>
  <c r="DQ19"/>
  <c r="DP19"/>
  <c r="DP20" s="1"/>
  <c r="DO19"/>
  <c r="DN19"/>
  <c r="DN20" s="1"/>
  <c r="DM19"/>
  <c r="DL19"/>
  <c r="DL20" s="1"/>
  <c r="DK19"/>
  <c r="DJ19"/>
  <c r="DJ20" s="1"/>
  <c r="DI19"/>
  <c r="DH19"/>
  <c r="DH20" s="1"/>
  <c r="DG19"/>
  <c r="DF19"/>
  <c r="DF20" s="1"/>
  <c r="DE19"/>
  <c r="DD19"/>
  <c r="DD20" s="1"/>
  <c r="DC20"/>
  <c r="CY20"/>
  <c r="CU20"/>
  <c r="CQ20"/>
  <c r="CM20"/>
  <c r="DC19"/>
  <c r="DB19"/>
  <c r="DB20" s="1"/>
  <c r="DA19"/>
  <c r="DA20" s="1"/>
  <c r="CZ19"/>
  <c r="CZ20" s="1"/>
  <c r="CY19"/>
  <c r="CX19"/>
  <c r="CX20" s="1"/>
  <c r="CW19"/>
  <c r="CW20" s="1"/>
  <c r="CV19"/>
  <c r="CV20" s="1"/>
  <c r="CU19"/>
  <c r="CT19"/>
  <c r="CT20" s="1"/>
  <c r="CS19"/>
  <c r="CS20" s="1"/>
  <c r="CR19"/>
  <c r="CR20" s="1"/>
  <c r="CQ19"/>
  <c r="CP19"/>
  <c r="CP20" s="1"/>
  <c r="CO19"/>
  <c r="CO20" s="1"/>
  <c r="CN19"/>
  <c r="CN20" s="1"/>
  <c r="CM19"/>
  <c r="CL19"/>
  <c r="CL20" s="1"/>
  <c r="CK19"/>
  <c r="CK20" s="1"/>
  <c r="CJ19"/>
  <c r="CJ20" s="1"/>
  <c r="CI19"/>
  <c r="CI20" s="1"/>
  <c r="HD19"/>
  <c r="HD20" s="1"/>
  <c r="HC19"/>
  <c r="HC20" s="1"/>
  <c r="HB19"/>
  <c r="HB20" s="1"/>
  <c r="HA19"/>
  <c r="HA20" s="1"/>
  <c r="GZ19"/>
  <c r="GZ20" s="1"/>
  <c r="GY19"/>
  <c r="GY20" s="1"/>
  <c r="GX19"/>
  <c r="GX20" s="1"/>
  <c r="GW19"/>
  <c r="GW20" s="1"/>
  <c r="GV19"/>
  <c r="GV20" s="1"/>
  <c r="GU19"/>
  <c r="GU20" s="1"/>
  <c r="GT19"/>
  <c r="GT20" s="1"/>
  <c r="GS19"/>
  <c r="GS20" s="1"/>
  <c r="GR19"/>
  <c r="GR20" s="1"/>
  <c r="GQ19"/>
  <c r="GQ20" s="1"/>
  <c r="GP19"/>
  <c r="GP20" s="1"/>
  <c r="GO19"/>
  <c r="GO20" s="1"/>
  <c r="GN19"/>
  <c r="GN20" s="1"/>
  <c r="GM19"/>
  <c r="GM20" s="1"/>
  <c r="GL19"/>
  <c r="GL20" s="1"/>
  <c r="GK19"/>
  <c r="GK20" s="1"/>
  <c r="GJ19"/>
  <c r="GJ20" s="1"/>
  <c r="GI19"/>
  <c r="GI20" s="1"/>
  <c r="GH19"/>
  <c r="GH20" s="1"/>
  <c r="GG19"/>
  <c r="GG20" s="1"/>
  <c r="GF19"/>
  <c r="GF20" s="1"/>
  <c r="GE19"/>
  <c r="GE20" s="1"/>
  <c r="GD19"/>
  <c r="GD20" s="1"/>
  <c r="GC19"/>
  <c r="GC20" s="1"/>
  <c r="GB19"/>
  <c r="GB20" s="1"/>
  <c r="GA19"/>
  <c r="GA20" s="1"/>
  <c r="FZ19"/>
  <c r="FZ20" s="1"/>
  <c r="FY19"/>
  <c r="FY20" s="1"/>
  <c r="FX19"/>
  <c r="FX20" s="1"/>
  <c r="FW19"/>
  <c r="FW20" s="1"/>
  <c r="FV19"/>
  <c r="FV20" s="1"/>
  <c r="FU19"/>
  <c r="FU20" s="1"/>
  <c r="FT19"/>
  <c r="FT20" s="1"/>
  <c r="FS19"/>
  <c r="FS20" s="1"/>
  <c r="FR19"/>
  <c r="FR20" s="1"/>
  <c r="FQ19"/>
  <c r="FQ20" s="1"/>
  <c r="FP19"/>
  <c r="FP20" s="1"/>
  <c r="FO19"/>
  <c r="FO20" s="1"/>
  <c r="CH20"/>
  <c r="CD20"/>
  <c r="BZ20"/>
  <c r="BV20"/>
  <c r="BR20"/>
  <c r="BN20"/>
  <c r="CH19"/>
  <c r="CG19"/>
  <c r="CG20" s="1"/>
  <c r="CF19"/>
  <c r="CF20" s="1"/>
  <c r="CE19"/>
  <c r="CE20" s="1"/>
  <c r="CD19"/>
  <c r="CC19"/>
  <c r="CC20" s="1"/>
  <c r="CB19"/>
  <c r="CB20" s="1"/>
  <c r="CA19"/>
  <c r="CA20" s="1"/>
  <c r="BZ19"/>
  <c r="BY19"/>
  <c r="BY20" s="1"/>
  <c r="BX19"/>
  <c r="BX20" s="1"/>
  <c r="BW19"/>
  <c r="BW20" s="1"/>
  <c r="BV19"/>
  <c r="BU19"/>
  <c r="BU20" s="1"/>
  <c r="BT19"/>
  <c r="BT20" s="1"/>
  <c r="BS19"/>
  <c r="BS20" s="1"/>
  <c r="BR19"/>
  <c r="BQ19"/>
  <c r="BQ20" s="1"/>
  <c r="BP19"/>
  <c r="BP20" s="1"/>
  <c r="BO19"/>
  <c r="BO20" s="1"/>
  <c r="BN19"/>
  <c r="BM19"/>
  <c r="BM20" s="1"/>
  <c r="BL19"/>
  <c r="BL20" s="1"/>
  <c r="BK19"/>
  <c r="BK20" s="1"/>
  <c r="BJ19"/>
  <c r="BJ20" s="1"/>
  <c r="BI19"/>
  <c r="BI20" s="1"/>
  <c r="BH19"/>
  <c r="BH20" s="1"/>
  <c r="BG19"/>
  <c r="BG20" s="1"/>
  <c r="BF19"/>
  <c r="BF20" s="1"/>
  <c r="BE19"/>
  <c r="BE20" s="1"/>
  <c r="BD19"/>
  <c r="BD20" s="1"/>
  <c r="BC19"/>
  <c r="BC20" s="1"/>
  <c r="BB19"/>
  <c r="BB20" s="1"/>
  <c r="BA19"/>
  <c r="BA20" s="1"/>
  <c r="AZ19"/>
  <c r="AZ20" s="1"/>
  <c r="AY19"/>
  <c r="AY20" s="1"/>
  <c r="AX19"/>
  <c r="AX20" s="1"/>
  <c r="AW19"/>
  <c r="AW20" s="1"/>
  <c r="AV19"/>
  <c r="AV20" s="1"/>
  <c r="AU19"/>
  <c r="AU20" s="1"/>
  <c r="AT19"/>
  <c r="AT20" s="1"/>
  <c r="AS19"/>
  <c r="AS20" s="1"/>
  <c r="AQ20"/>
  <c r="AO20"/>
  <c r="AM20"/>
  <c r="AK20"/>
  <c r="AI20"/>
  <c r="AG20"/>
  <c r="AE20"/>
  <c r="AC20"/>
  <c r="AA20"/>
  <c r="Y20"/>
  <c r="AR19"/>
  <c r="AR20" s="1"/>
  <c r="AQ19"/>
  <c r="AP19"/>
  <c r="AP20" s="1"/>
  <c r="AO19"/>
  <c r="AN19"/>
  <c r="AN20" s="1"/>
  <c r="AM19"/>
  <c r="AL19"/>
  <c r="AL20" s="1"/>
  <c r="AK19"/>
  <c r="AJ19"/>
  <c r="AJ20" s="1"/>
  <c r="AI19"/>
  <c r="AH19"/>
  <c r="AH20" s="1"/>
  <c r="AG19"/>
  <c r="AF19"/>
  <c r="AF20" s="1"/>
  <c r="AE19"/>
  <c r="AD19"/>
  <c r="AD20" s="1"/>
  <c r="AC19"/>
  <c r="AB19"/>
  <c r="AB20" s="1"/>
  <c r="AA19"/>
  <c r="Z19"/>
  <c r="Z20" s="1"/>
  <c r="Y19"/>
  <c r="X19"/>
  <c r="X20" s="1"/>
  <c r="IT19"/>
  <c r="IT20" s="1"/>
  <c r="IS19"/>
  <c r="IS20" s="1"/>
  <c r="IR19"/>
  <c r="IR20" s="1"/>
  <c r="IQ19"/>
  <c r="IQ20" s="1"/>
  <c r="IP19"/>
  <c r="IP20" s="1"/>
  <c r="IO19"/>
  <c r="IO20" s="1"/>
  <c r="IN19"/>
  <c r="IN20" s="1"/>
  <c r="IM19"/>
  <c r="IM20" s="1"/>
  <c r="IL19"/>
  <c r="IL20" s="1"/>
  <c r="IK19"/>
  <c r="IK20" s="1"/>
  <c r="IJ19"/>
  <c r="IJ20" s="1"/>
  <c r="II19"/>
  <c r="II20" s="1"/>
  <c r="IH19"/>
  <c r="IH20" s="1"/>
  <c r="IG19"/>
  <c r="IG20" s="1"/>
  <c r="IF19"/>
  <c r="IF20" s="1"/>
  <c r="IE19"/>
  <c r="IE20" s="1"/>
  <c r="ID19"/>
  <c r="ID20" s="1"/>
  <c r="IC19"/>
  <c r="IC20" s="1"/>
  <c r="IB19"/>
  <c r="IB20" s="1"/>
  <c r="IA19"/>
  <c r="IA20" s="1"/>
  <c r="HZ19"/>
  <c r="HZ20" s="1"/>
  <c r="FM20"/>
  <c r="FK20"/>
  <c r="FI20"/>
  <c r="FG20"/>
  <c r="FE20"/>
  <c r="FC20"/>
  <c r="FA20"/>
  <c r="EY20"/>
  <c r="EW20"/>
  <c r="EU20"/>
  <c r="FN19"/>
  <c r="FN20" s="1"/>
  <c r="FM19"/>
  <c r="FL19"/>
  <c r="FL20" s="1"/>
  <c r="FK19"/>
  <c r="FJ19"/>
  <c r="FJ20" s="1"/>
  <c r="FI19"/>
  <c r="FH19"/>
  <c r="FH20" s="1"/>
  <c r="FG19"/>
  <c r="FF19"/>
  <c r="FF20" s="1"/>
  <c r="FE19"/>
  <c r="FD19"/>
  <c r="FD20" s="1"/>
  <c r="FC19"/>
  <c r="FB19"/>
  <c r="FB20" s="1"/>
  <c r="FA19"/>
  <c r="EZ19"/>
  <c r="EZ20" s="1"/>
  <c r="EY19"/>
  <c r="EX19"/>
  <c r="EX20" s="1"/>
  <c r="EW19"/>
  <c r="EV19"/>
  <c r="EV20" s="1"/>
  <c r="EU19"/>
  <c r="ET19"/>
  <c r="ET20" s="1"/>
  <c r="HY19"/>
  <c r="HY20" s="1"/>
  <c r="HX19"/>
  <c r="HX20" s="1"/>
  <c r="HW19"/>
  <c r="HW20" s="1"/>
  <c r="HV19"/>
  <c r="HV20" s="1"/>
  <c r="HU19"/>
  <c r="HU20" s="1"/>
  <c r="HT19"/>
  <c r="HT20" s="1"/>
  <c r="HS19"/>
  <c r="HS20" s="1"/>
  <c r="HR19"/>
  <c r="HR20" s="1"/>
  <c r="HQ19"/>
  <c r="HQ20" s="1"/>
  <c r="HP19"/>
  <c r="HP20" s="1"/>
  <c r="HO19"/>
  <c r="HO20" s="1"/>
  <c r="HN19"/>
  <c r="HN20" s="1"/>
  <c r="HM19"/>
  <c r="HM20" s="1"/>
  <c r="HL19"/>
  <c r="HL20" s="1"/>
  <c r="HK19"/>
  <c r="HK20" s="1"/>
  <c r="HJ19"/>
  <c r="HJ20" s="1"/>
  <c r="HI19"/>
  <c r="HI20" s="1"/>
  <c r="HH19"/>
  <c r="HH20" s="1"/>
  <c r="HG19"/>
  <c r="HG20" s="1"/>
  <c r="HF19"/>
  <c r="HF20" s="1"/>
  <c r="HE19"/>
  <c r="HE20" s="1"/>
  <c r="ER20"/>
  <c r="EP20"/>
  <c r="EN20"/>
  <c r="EL20"/>
  <c r="EJ20"/>
  <c r="EH20"/>
  <c r="EF20"/>
  <c r="ED20"/>
  <c r="EB20"/>
  <c r="DZ20"/>
  <c r="ES19"/>
  <c r="ES20" s="1"/>
  <c r="ER19"/>
  <c r="EQ19"/>
  <c r="EQ20" s="1"/>
  <c r="EP19"/>
  <c r="EO19"/>
  <c r="EO20" s="1"/>
  <c r="EN19"/>
  <c r="EM19"/>
  <c r="EM20" s="1"/>
  <c r="EL19"/>
  <c r="EK19"/>
  <c r="EK20" s="1"/>
  <c r="EJ19"/>
  <c r="EI19"/>
  <c r="EI20" s="1"/>
  <c r="EH19"/>
  <c r="EG19"/>
  <c r="EG20" s="1"/>
  <c r="EF19"/>
  <c r="EE19"/>
  <c r="EE20" s="1"/>
  <c r="ED19"/>
  <c r="EC19"/>
  <c r="EC20" s="1"/>
  <c r="EB19"/>
  <c r="EA19"/>
  <c r="EA20" s="1"/>
  <c r="DZ19"/>
  <c r="DY19"/>
  <c r="DY20" s="1"/>
  <c r="W19"/>
  <c r="W20" s="1"/>
  <c r="V19"/>
  <c r="V20" s="1"/>
  <c r="U19"/>
  <c r="U20" s="1"/>
  <c r="T19"/>
  <c r="T20" s="1"/>
  <c r="S19"/>
  <c r="S20" s="1"/>
  <c r="R19"/>
  <c r="R20" s="1"/>
  <c r="Q19"/>
  <c r="Q20" s="1"/>
  <c r="P19"/>
  <c r="P20" s="1"/>
  <c r="O19"/>
  <c r="O20" s="1"/>
  <c r="N19"/>
  <c r="N20" s="1"/>
  <c r="M19"/>
  <c r="M20" s="1"/>
  <c r="L19"/>
  <c r="L20" s="1"/>
  <c r="K19"/>
  <c r="K20" s="1"/>
  <c r="J19"/>
  <c r="J20" s="1"/>
  <c r="I19"/>
  <c r="I20" s="1"/>
  <c r="H19"/>
  <c r="H20" s="1"/>
  <c r="G19"/>
  <c r="G20" s="1"/>
  <c r="F19"/>
  <c r="F20" s="1"/>
  <c r="D20"/>
  <c r="C20"/>
  <c r="CT35" i="6" l="1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39" i="1" l="1"/>
  <c r="F40" s="1"/>
  <c r="G39"/>
  <c r="G40" s="1"/>
  <c r="H39"/>
  <c r="H40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39" i="1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E39"/>
  <c r="E40" s="1"/>
  <c r="D39"/>
  <c r="D40" s="1"/>
  <c r="C39"/>
  <c r="C40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2" i="1"/>
  <c r="D62" s="1"/>
  <c r="E61"/>
  <c r="E63"/>
  <c r="D63" s="1"/>
  <c r="G57"/>
  <c r="F57" s="1"/>
  <c r="G58"/>
  <c r="F58" s="1"/>
  <c r="G59"/>
  <c r="F59" s="1"/>
  <c r="E57"/>
  <c r="D57" s="1"/>
  <c r="E58"/>
  <c r="D58" s="1"/>
  <c r="E59"/>
  <c r="D59" s="1"/>
  <c r="E52"/>
  <c r="D52" s="1"/>
  <c r="E53"/>
  <c r="D53" s="1"/>
  <c r="E54"/>
  <c r="D54" s="1"/>
  <c r="G48"/>
  <c r="F48" s="1"/>
  <c r="G49"/>
  <c r="F49" s="1"/>
  <c r="G50"/>
  <c r="F50" s="1"/>
  <c r="E48"/>
  <c r="D48" s="1"/>
  <c r="E49"/>
  <c r="D49" s="1"/>
  <c r="E50"/>
  <c r="D50" s="1"/>
  <c r="E43"/>
  <c r="D43" s="1"/>
  <c r="E44"/>
  <c r="D44" s="1"/>
  <c r="E45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0" i="1"/>
  <c r="F60"/>
  <c r="E64"/>
  <c r="D61"/>
  <c r="D64" s="1"/>
  <c r="E60"/>
  <c r="D60"/>
  <c r="E55"/>
  <c r="D55"/>
  <c r="G51"/>
  <c r="F51"/>
  <c r="E51"/>
  <c r="D51"/>
  <c r="E46"/>
  <c r="D45"/>
  <c r="D46" s="1"/>
  <c r="C19" i="5" l="1"/>
  <c r="BT39" i="4" l="1"/>
  <c r="BT40" s="1"/>
  <c r="BU39"/>
  <c r="BU40" s="1"/>
  <c r="BV39"/>
  <c r="BV40" s="1"/>
  <c r="D19" i="5" l="1"/>
  <c r="E19"/>
  <c r="E20" s="1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43" i="5"/>
  <c r="D43" s="1"/>
  <c r="E42"/>
  <c r="E41"/>
  <c r="M37"/>
  <c r="M38"/>
  <c r="M39"/>
  <c r="L39" s="1"/>
  <c r="K37"/>
  <c r="K38"/>
  <c r="K39"/>
  <c r="J39" s="1"/>
  <c r="I37"/>
  <c r="I38"/>
  <c r="I39"/>
  <c r="H39" s="1"/>
  <c r="G37"/>
  <c r="G38"/>
  <c r="G39"/>
  <c r="F39" s="1"/>
  <c r="E37"/>
  <c r="E38"/>
  <c r="E39"/>
  <c r="D39" s="1"/>
  <c r="E32"/>
  <c r="E33"/>
  <c r="E34"/>
  <c r="D34" s="1"/>
  <c r="K28"/>
  <c r="K29"/>
  <c r="K30"/>
  <c r="J30" s="1"/>
  <c r="I28"/>
  <c r="I29"/>
  <c r="I30"/>
  <c r="H30" s="1"/>
  <c r="G28"/>
  <c r="G29"/>
  <c r="G30"/>
  <c r="F30" s="1"/>
  <c r="E28"/>
  <c r="E29"/>
  <c r="E30"/>
  <c r="D30" s="1"/>
  <c r="E23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E24" i="5"/>
  <c r="E25"/>
  <c r="D25" s="1"/>
  <c r="E44" l="1"/>
  <c r="D44"/>
  <c r="M40"/>
  <c r="L40"/>
  <c r="K40"/>
  <c r="J40"/>
  <c r="I40"/>
  <c r="H40"/>
  <c r="G40"/>
  <c r="F40"/>
  <c r="E40"/>
  <c r="D40"/>
  <c r="E35"/>
  <c r="D35"/>
  <c r="K31"/>
  <c r="J31"/>
  <c r="I31"/>
  <c r="H31"/>
  <c r="G31"/>
  <c r="F31"/>
  <c r="D26"/>
  <c r="E26"/>
  <c r="E31"/>
  <c r="D3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<sst xmlns="http://schemas.openxmlformats.org/spreadsheetml/2006/main" count="2293" uniqueCount="1391">
  <si>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</si>
  <si>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</si>
  <si>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</si>
  <si>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</si>
  <si>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</si>
  <si>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</si>
  <si>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</si>
  <si>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</si>
  <si>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</si>
  <si>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</si>
  <si>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</si>
  <si>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</si>
  <si>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</si>
  <si>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</si>
  <si>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</si>
  <si>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</si>
  <si>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</si>
  <si>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</si>
  <si>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</si>
  <si>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</si>
  <si>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</si>
  <si>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</si>
  <si>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</si>
  <si>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</si>
  <si>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</si>
  <si>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</si>
  <si>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</si>
  <si>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</si>
  <si>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</si>
  <si>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</si>
  <si>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</si>
  <si>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</si>
  <si>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</si>
  <si>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</si>
  <si>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</si>
  <si>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</si>
  <si>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</si>
  <si>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</si>
  <si>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</si>
  <si>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</si>
  <si>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</si>
  <si>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</si>
  <si>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</si>
  <si>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</si>
  <si>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</si>
  <si>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</si>
  <si>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</si>
  <si>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</si>
  <si>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</si>
  <si>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</si>
  <si>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</si>
  <si>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</si>
  <si>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</si>
  <si>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</si>
  <si>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</si>
  <si>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</si>
  <si>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</si>
  <si>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</si>
  <si>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</si>
  <si>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</si>
  <si>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</si>
  <si>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</si>
  <si>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</si>
  <si>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</si>
  <si>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</si>
  <si>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</si>
  <si>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</si>
  <si>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</si>
  <si>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</si>
  <si>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</si>
  <si>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</si>
  <si>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</si>
  <si>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</si>
  <si>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</si>
  <si>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</si>
  <si>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</si>
  <si>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</si>
  <si>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</si>
  <si>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</si>
  <si>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</si>
  <si>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</si>
  <si>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</si>
  <si>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</si>
  <si>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</si>
  <si>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</si>
  <si>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</si>
  <si>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</si>
  <si>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</si>
  <si>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</si>
  <si>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</si>
  <si>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</si>
  <si>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</si>
  <si>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</si>
  <si>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</si>
  <si>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</si>
  <si>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</si>
  <si>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</si>
  <si>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</si>
  <si>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</si>
  <si>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</si>
  <si>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</si>
  <si>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</si>
  <si>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</si>
  <si>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</si>
  <si>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</si>
  <si>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</si>
  <si>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</si>
  <si>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</si>
  <si>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</si>
  <si>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</si>
  <si>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</si>
  <si>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</si>
  <si>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</si>
  <si>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</si>
  <si>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</si>
  <si>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</si>
  <si>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</si>
  <si>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</si>
  <si>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</si>
  <si>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</si>
  <si>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</si>
  <si>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</si>
  <si>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</si>
  <si>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</si>
  <si>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</si>
  <si>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</si>
  <si>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</si>
  <si>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</si>
  <si>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</si>
  <si>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</si>
  <si>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</si>
  <si>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</si>
  <si>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</si>
  <si>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</si>
  <si>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</si>
  <si>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</si>
  <si>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</si>
  <si>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</si>
  <si>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</si>
  <si>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</si>
  <si>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</si>
  <si>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</si>
  <si>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</si>
  <si>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</si>
  <si>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</si>
  <si>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</si>
  <si>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</si>
  <si>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</si>
  <si>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</si>
  <si>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</si>
  <si>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</si>
  <si>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</si>
  <si>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</si>
  <si>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</si>
  <si>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</si>
  <si>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</si>
  <si>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</si>
  <si>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</si>
  <si>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</si>
  <si>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</si>
  <si>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</si>
  <si>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</si>
  <si>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</si>
  <si>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</si>
  <si>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</si>
  <si>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</si>
  <si>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</si>
  <si>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</si>
  <si>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</si>
  <si>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</si>
  <si>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</si>
  <si>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</si>
  <si>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</si>
  <si>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</si>
  <si>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</si>
  <si>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</si>
  <si>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</si>
  <si>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</si>
  <si>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</si>
  <si>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</si>
  <si>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</si>
  <si>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</si>
  <si>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</si>
  <si>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</si>
  <si>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</si>
  <si>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</si>
  <si>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</si>
  <si>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</si>
  <si>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</si>
  <si>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</si>
  <si>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</si>
  <si>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</si>
  <si>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</si>
  <si>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</si>
  <si>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</si>
  <si>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</si>
  <si>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</si>
  <si>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</si>
  <si>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</si>
  <si>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</si>
  <si>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</si>
  <si>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</si>
  <si>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</si>
  <si>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</si>
  <si>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</si>
  <si>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</si>
  <si>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</si>
  <si>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</si>
  <si>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</si>
  <si>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</si>
  <si>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</si>
  <si>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</si>
  <si>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</si>
  <si>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</si>
  <si>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</si>
  <si>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</si>
  <si>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</si>
  <si>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</si>
  <si>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</si>
  <si>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</si>
  <si>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</si>
  <si>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</si>
  <si>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</si>
  <si>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</si>
  <si>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</si>
  <si>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</si>
  <si>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</si>
  <si>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</si>
  <si>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</si>
  <si>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</si>
  <si>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</si>
  <si>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</si>
  <si>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</si>
  <si>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</si>
  <si>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</si>
  <si>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</si>
  <si>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</si>
  <si>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</si>
  <si>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</si>
  <si>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</si>
  <si>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</si>
  <si>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</si>
  <si>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</si>
  <si>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</si>
  <si>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</si>
  <si>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</si>
  <si>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</si>
  <si>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</si>
  <si>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</si>
  <si>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</si>
  <si>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</si>
  <si>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</si>
  <si>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</si>
  <si>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</si>
  <si>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</si>
  <si>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</si>
  <si>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</si>
  <si>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</si>
  <si>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</si>
  <si>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</si>
  <si>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</si>
  <si>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</si>
  <si>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</si>
  <si>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</si>
  <si>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</si>
  <si>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</si>
  <si>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</si>
  <si>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</si>
  <si>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</si>
  <si>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</si>
  <si>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</si>
  <si>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</si>
  <si>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</si>
  <si>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</si>
  <si>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</si>
  <si>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</si>
  <si>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</si>
  <si>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</si>
  <si>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</si>
  <si>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</si>
  <si>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</si>
  <si>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</si>
  <si>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</si>
  <si>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</si>
  <si>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</si>
  <si>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</si>
  <si>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</si>
  <si>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</si>
  <si>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</si>
  <si>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</si>
  <si>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</si>
  <si>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</si>
  <si>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</si>
  <si>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</si>
  <si>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</si>
  <si>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</si>
  <si>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</si>
  <si>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</si>
  <si>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</si>
  <si>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</si>
  <si>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</si>
  <si>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</si>
  <si>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</si>
  <si>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</si>
  <si>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</si>
  <si>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</si>
  <si>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</si>
  <si>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</si>
  <si>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</si>
  <si>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</si>
  <si>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</si>
  <si>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</si>
  <si>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</si>
  <si>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</si>
  <si>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</si>
  <si>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</si>
  <si>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</si>
  <si>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</si>
  <si>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</si>
  <si>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</si>
  <si>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</si>
  <si>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</si>
  <si>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</si>
  <si>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</si>
  <si>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</si>
  <si>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</si>
  <si>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</si>
  <si>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</si>
  <si>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</si>
  <si>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</si>
  <si>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</si>
  <si>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</si>
  <si>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</si>
  <si>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</si>
  <si>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</si>
  <si>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</si>
  <si>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</si>
  <si>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</si>
  <si>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</si>
  <si>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</si>
  <si>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</si>
  <si>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</si>
  <si>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</si>
  <si>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</si>
  <si>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</si>
  <si>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</si>
  <si>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</si>
  <si>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</si>
  <si>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</si>
  <si>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</si>
  <si>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</si>
  <si>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</si>
  <si>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</si>
  <si>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</si>
  <si>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</si>
  <si>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</si>
  <si>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</si>
  <si>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</si>
  <si>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</si>
  <si>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</si>
  <si>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</si>
  <si>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</si>
  <si>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</si>
  <si>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</si>
  <si>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</si>
  <si>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</si>
  <si>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</si>
  <si>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</si>
  <si>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</si>
  <si>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</si>
  <si>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</si>
  <si>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</si>
  <si>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</si>
  <si>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</si>
  <si>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</si>
  <si>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</si>
  <si>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</si>
  <si>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</si>
  <si>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</si>
  <si>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</si>
  <si>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</si>
  <si>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</si>
  <si>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</si>
  <si>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</si>
  <si>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</si>
  <si>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</si>
  <si>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</si>
  <si>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</si>
  <si>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</si>
  <si>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</si>
  <si>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</si>
  <si>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</si>
  <si>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</si>
  <si>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</si>
  <si>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</si>
  <si>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</si>
  <si>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</si>
  <si>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</si>
  <si>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</si>
  <si>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</si>
  <si>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</si>
  <si>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</si>
  <si>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</si>
  <si>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</si>
  <si>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</si>
  <si>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</si>
  <si>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</si>
  <si>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</si>
  <si>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</si>
  <si>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</si>
  <si>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</si>
  <si>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</si>
  <si>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</si>
  <si>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</si>
  <si>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</si>
  <si>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</si>
  <si>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</si>
  <si>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</si>
  <si>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</si>
  <si>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</si>
  <si>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</si>
  <si>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</si>
  <si>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</si>
  <si>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</si>
  <si>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</si>
  <si>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</si>
  <si>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</si>
  <si>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</si>
  <si>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</si>
  <si>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</si>
  <si>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</si>
  <si>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</si>
  <si>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</si>
  <si>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</si>
  <si>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</si>
  <si>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</si>
  <si>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</si>
  <si>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</si>
  <si>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</si>
  <si>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</si>
  <si>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</si>
  <si>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</si>
  <si>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</si>
  <si>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</si>
  <si>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</si>
  <si>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</si>
  <si>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</si>
  <si>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</si>
  <si>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</si>
  <si>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</si>
  <si>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</si>
  <si>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</si>
  <si>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</si>
  <si>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</si>
  <si>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</si>
  <si>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</si>
  <si>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</si>
  <si>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</si>
  <si>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</si>
  <si>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</si>
  <si>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</si>
  <si>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</si>
  <si>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</si>
  <si>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</si>
  <si>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</si>
  <si>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</si>
  <si>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</si>
  <si>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</si>
  <si>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</si>
  <si>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</si>
  <si>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</si>
  <si>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</si>
  <si>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</si>
  <si>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</si>
  <si>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</si>
  <si>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</si>
  <si>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</si>
  <si>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</si>
  <si>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</si>
  <si>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</si>
  <si>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</si>
  <si>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</si>
  <si>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</si>
  <si>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</si>
  <si>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</si>
  <si>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</si>
  <si>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</si>
  <si>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</si>
  <si>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</si>
  <si>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</si>
  <si>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</si>
  <si>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</si>
  <si>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</si>
  <si>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</si>
  <si>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</si>
  <si>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</si>
  <si>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</si>
  <si>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</si>
  <si>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</si>
  <si>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</si>
  <si>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</si>
  <si>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</si>
  <si>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</si>
  <si>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</si>
  <si>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</si>
  <si>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</si>
  <si>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</si>
  <si>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</si>
  <si>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</si>
  <si>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</si>
  <si>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</si>
  <si>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</si>
  <si>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</si>
  <si>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</si>
  <si>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</si>
  <si>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</si>
  <si>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</si>
  <si>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</si>
  <si>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</si>
  <si>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</si>
  <si>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</si>
  <si>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</si>
  <si>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</si>
  <si>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</si>
  <si>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</si>
  <si>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</si>
  <si>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</si>
  <si>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</si>
  <si>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</si>
  <si>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</si>
  <si>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</si>
  <si>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</si>
  <si>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</si>
  <si>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</si>
  <si>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</si>
  <si>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</si>
  <si>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</si>
  <si>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</si>
  <si>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</si>
  <si>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</si>
  <si>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</si>
  <si>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</si>
  <si>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</si>
  <si>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</si>
  <si>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</si>
  <si>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</si>
  <si>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</si>
  <si>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</si>
  <si>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</si>
  <si>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</si>
  <si>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</si>
  <si>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</si>
  <si>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</si>
  <si>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</si>
  <si>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</si>
  <si>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</si>
  <si>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</si>
  <si>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</si>
  <si>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</si>
  <si>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</si>
  <si>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</si>
  <si>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</si>
  <si>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</si>
  <si>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</si>
  <si>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</si>
  <si>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</si>
  <si>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</si>
  <si>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</si>
  <si>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</si>
  <si>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</si>
  <si>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</si>
  <si>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</si>
  <si>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</si>
  <si>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</si>
  <si>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</si>
  <si>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</si>
  <si>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</si>
  <si>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</si>
  <si>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</si>
  <si>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</si>
  <si>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</si>
  <si>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</si>
  <si>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</si>
  <si>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</si>
  <si>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</si>
  <si>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</si>
  <si>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</si>
  <si>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</si>
  <si>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</si>
  <si>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</si>
  <si>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</si>
  <si>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</si>
  <si>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</si>
  <si>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</si>
  <si>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</si>
  <si>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</si>
  <si>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</si>
  <si>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</si>
  <si>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</si>
  <si>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</si>
  <si>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</si>
  <si>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</si>
  <si>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</si>
  <si>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</si>
  <si>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</si>
  <si>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</si>
  <si>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</si>
  <si>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</si>
  <si>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</si>
  <si>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</si>
  <si>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</si>
  <si>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</si>
  <si>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</si>
  <si>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</si>
  <si>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</si>
  <si>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</si>
  <si>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</si>
  <si>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</si>
  <si>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</si>
  <si>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</si>
  <si>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</si>
  <si>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</si>
  <si>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</si>
  <si>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</si>
  <si>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</si>
  <si>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</si>
  <si>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</si>
  <si>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</si>
  <si>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</si>
  <si>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</si>
  <si>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</si>
  <si>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</si>
  <si>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</si>
  <si>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</si>
  <si>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</si>
  <si>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</si>
  <si>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</si>
  <si>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</si>
  <si>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</si>
  <si>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</si>
  <si>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</si>
  <si>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</si>
  <si>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</si>
  <si>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</si>
  <si>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</si>
  <si>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</si>
  <si>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</si>
  <si>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</si>
  <si>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</si>
  <si>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</si>
  <si>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</si>
  <si>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</si>
  <si>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</si>
  <si>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</si>
  <si>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</si>
  <si>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</si>
  <si>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</si>
  <si>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</si>
  <si>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</si>
  <si>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</si>
  <si>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</si>
  <si>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</si>
  <si>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</si>
  <si>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</si>
  <si>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</si>
  <si>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</si>
  <si>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</si>
  <si>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</si>
  <si>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</si>
  <si>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</si>
  <si>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</si>
  <si>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</si>
  <si>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</si>
  <si>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</si>
  <si>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</si>
  <si>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</si>
  <si>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</si>
  <si>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</si>
  <si>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</si>
  <si>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</si>
  <si>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</si>
  <si>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</si>
  <si>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</si>
  <si>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</si>
  <si>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</si>
  <si>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</si>
  <si>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</si>
  <si>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</si>
  <si>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</si>
  <si>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</si>
  <si>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</si>
  <si>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</si>
  <si>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</si>
  <si>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</si>
  <si>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</si>
  <si>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</si>
  <si>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</si>
  <si>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</si>
  <si>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</si>
  <si>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</si>
  <si>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</si>
  <si>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</si>
  <si>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</si>
  <si>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</si>
  <si>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</si>
  <si>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</si>
  <si>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</si>
  <si>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</si>
  <si>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</si>
  <si>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</si>
  <si>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</si>
  <si>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</si>
  <si>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</si>
  <si>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</si>
  <si>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</si>
  <si>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</si>
  <si>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</si>
  <si>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</si>
  <si>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</si>
  <si>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</si>
  <si>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</si>
  <si>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</si>
  <si>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</si>
  <si>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</si>
  <si>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</si>
  <si>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</si>
  <si>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</si>
  <si>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</si>
  <si>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</si>
  <si>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</si>
  <si>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</si>
  <si>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</si>
  <si>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</si>
  <si>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</si>
  <si>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</si>
  <si>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</si>
  <si>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</si>
  <si>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</si>
  <si>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</si>
  <si>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</si>
  <si>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</si>
  <si>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</si>
  <si>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</si>
  <si>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</si>
  <si>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</si>
  <si>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</si>
  <si>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</si>
  <si>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</si>
  <si>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</si>
  <si>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</si>
  <si>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</si>
  <si>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</si>
  <si>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</si>
  <si>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</si>
  <si>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</si>
  <si>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</si>
  <si>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</si>
  <si>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</si>
  <si>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</si>
  <si>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</si>
  <si>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</si>
  <si>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</si>
  <si>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</si>
  <si>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</si>
  <si>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</si>
  <si>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</si>
  <si>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</si>
  <si>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</si>
  <si>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</si>
  <si>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</si>
  <si>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</si>
  <si>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</si>
  <si>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</si>
  <si>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</si>
  <si>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</si>
  <si>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</si>
  <si>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</si>
  <si>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</si>
  <si>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</si>
  <si>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</si>
  <si>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</si>
  <si>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</si>
  <si>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</si>
  <si>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</si>
  <si>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</si>
  <si>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</si>
  <si>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</si>
  <si>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</si>
  <si>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</si>
  <si>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</si>
  <si>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</si>
  <si>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</si>
  <si>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</si>
  <si>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</si>
  <si>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</si>
  <si>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</si>
  <si>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</si>
  <si>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</si>
  <si>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</si>
  <si>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</si>
  <si>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</si>
  <si>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</si>
  <si>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</si>
  <si>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</si>
  <si>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</si>
  <si>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</si>
  <si>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</si>
  <si>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</si>
  <si>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</si>
  <si>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</si>
  <si>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</si>
  <si>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</si>
  <si>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</si>
  <si>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</si>
  <si>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</si>
  <si>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</si>
  <si>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</si>
  <si>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</si>
  <si>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</si>
  <si>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</si>
  <si>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</si>
  <si>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</si>
  <si>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</si>
  <si>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</si>
  <si>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</si>
  <si>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</si>
  <si>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</si>
  <si>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</si>
  <si>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</si>
  <si>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</si>
  <si>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</si>
  <si>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</si>
  <si>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</si>
  <si>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</si>
  <si>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</si>
  <si>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</si>
  <si>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</si>
  <si>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</si>
  <si>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</si>
  <si>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</si>
  <si>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</si>
  <si>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</si>
  <si>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</si>
  <si>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</si>
  <si>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</si>
  <si>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</si>
  <si>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сақтауға тырысады</t>
  </si>
  <si>
    <t>сақтауға талпынбайды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</si>
  <si>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</si>
  <si>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</si>
  <si>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</si>
  <si>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</si>
  <si>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</si>
  <si>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</si>
  <si>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</si>
  <si>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</si>
  <si>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</si>
  <si>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</si>
  <si>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</si>
  <si>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</si>
  <si>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</si>
  <si>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</si>
  <si>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</si>
  <si>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</si>
  <si>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</si>
  <si>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</si>
  <si>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</si>
  <si>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</si>
  <si>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</si>
  <si>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</si>
  <si>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</si>
  <si>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</si>
  <si>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</si>
  <si>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</si>
  <si>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</si>
  <si>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</si>
  <si>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</si>
  <si>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</si>
  <si>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</si>
  <si>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</si>
  <si>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</si>
  <si>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</si>
  <si>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</si>
  <si>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</si>
  <si>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</si>
  <si>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</si>
  <si>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</si>
  <si>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</si>
  <si>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</si>
  <si>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</si>
  <si>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</si>
  <si>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</si>
  <si>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</si>
  <si>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</si>
  <si>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</si>
  <si>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</si>
  <si>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</si>
  <si>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</si>
  <si>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</si>
  <si>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</si>
  <si>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</si>
  <si>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</si>
  <si>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</si>
  <si>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</si>
  <si>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</si>
  <si>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</si>
  <si>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</si>
  <si>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</si>
  <si>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</si>
  <si>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</si>
  <si>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</si>
  <si>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</si>
  <si>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</si>
  <si>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</si>
  <si>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</si>
  <si>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</si>
  <si>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</si>
  <si>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</si>
  <si>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</si>
  <si>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</si>
  <si>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</si>
  <si>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</si>
  <si>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</si>
  <si>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</si>
  <si>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</si>
  <si>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</si>
  <si>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</si>
  <si>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</si>
  <si>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</si>
  <si>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</si>
  <si>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</si>
  <si>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</si>
  <si>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</si>
  <si>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</si>
  <si>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</si>
  <si>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</si>
  <si>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</si>
  <si>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</si>
  <si>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</si>
  <si>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</si>
  <si>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</si>
  <si>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</si>
  <si>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</si>
  <si>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</si>
  <si>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</si>
  <si>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</si>
  <si>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</si>
  <si>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</si>
  <si>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</si>
  <si>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</si>
  <si>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</si>
  <si>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</si>
  <si>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</si>
  <si>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</si>
  <si>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</si>
  <si>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</si>
  <si>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</si>
  <si>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</si>
  <si>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</si>
  <si>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</si>
  <si>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</si>
  <si>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</si>
  <si>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</si>
  <si>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</si>
  <si>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</si>
  <si>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</si>
  <si>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</si>
  <si>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</si>
  <si>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</si>
  <si>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</si>
  <si>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</si>
  <si>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</si>
  <si>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</si>
  <si>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</si>
  <si>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</si>
  <si>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</si>
  <si>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</si>
  <si>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</si>
  <si>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</si>
  <si>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</si>
  <si>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</si>
  <si>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</si>
  <si>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</si>
  <si>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</si>
  <si>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</si>
  <si>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</si>
  <si>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</si>
  <si>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</si>
  <si>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</si>
  <si>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</si>
  <si>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</si>
  <si>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</si>
  <si>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</si>
  <si>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</si>
  <si>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</si>
  <si>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</si>
  <si>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</si>
  <si>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</si>
  <si>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</si>
  <si>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</si>
  <si>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</si>
  <si>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</si>
  <si>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</si>
  <si>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</si>
  <si>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</si>
  <si>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</si>
  <si>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</si>
  <si>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</si>
  <si>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</si>
  <si>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</si>
  <si>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</si>
  <si>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</si>
  <si>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</si>
  <si>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</si>
  <si>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</si>
  <si>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</si>
  <si>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</si>
  <si>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</si>
  <si>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</si>
  <si>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</si>
  <si>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</si>
  <si>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</si>
  <si>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</si>
  <si>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</si>
  <si>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</si>
  <si>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</si>
  <si>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</si>
  <si>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</si>
  <si>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</si>
  <si>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</si>
  <si>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</si>
  <si>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</si>
  <si>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</si>
  <si>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</si>
  <si>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</si>
  <si>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</si>
  <si>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</si>
  <si>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</si>
  <si>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</si>
  <si>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</si>
  <si>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</si>
  <si>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</si>
  <si>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</si>
  <si>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</si>
  <si>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</si>
  <si>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</si>
  <si>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</si>
  <si>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</si>
  <si>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</si>
  <si>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</si>
  <si>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</si>
  <si>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</si>
  <si>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</si>
  <si>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</si>
  <si>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</si>
  <si>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</si>
  <si>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</si>
  <si>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</si>
  <si>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</si>
  <si>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</si>
  <si>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</si>
  <si>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</si>
  <si>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</si>
  <si>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</si>
  <si>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</si>
  <si>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</si>
  <si>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</si>
  <si>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</si>
  <si>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</si>
  <si>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</si>
  <si>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</si>
  <si>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</si>
  <si>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</si>
  <si>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</si>
  <si>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</si>
  <si>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</si>
  <si>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</si>
  <si>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</si>
  <si>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</si>
  <si>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</si>
  <si>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</si>
  <si>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</si>
  <si>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</si>
  <si>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</si>
  <si>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</si>
  <si>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</si>
  <si>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</si>
  <si>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</si>
  <si>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</si>
  <si>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</si>
  <si>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</si>
  <si>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</si>
  <si>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</si>
  <si>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</si>
  <si>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</si>
  <si>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</si>
  <si>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</si>
  <si>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</si>
  <si>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</si>
  <si>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</si>
  <si>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</si>
  <si>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</si>
  <si>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</si>
  <si>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</si>
  <si>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</si>
  <si>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</si>
  <si>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</si>
  <si>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</si>
  <si>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</si>
  <si>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</si>
  <si>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</si>
  <si>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</si>
  <si>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</si>
  <si>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</si>
  <si>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</si>
  <si>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</si>
  <si>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</si>
  <si>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</si>
  <si>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</si>
  <si>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</si>
  <si>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</si>
  <si>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</si>
  <si>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</si>
  <si>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</si>
  <si>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</si>
  <si>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</si>
  <si>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</si>
  <si>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</si>
  <si>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</si>
  <si>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</si>
  <si>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</si>
  <si>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</si>
  <si>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</si>
  <si>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</si>
  <si>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</si>
  <si>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</si>
  <si>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</si>
  <si>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</si>
  <si>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</si>
  <si>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</si>
  <si>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</si>
  <si>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</si>
  <si>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</si>
  <si>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</si>
  <si>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</si>
  <si>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</si>
  <si>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</si>
  <si>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</si>
  <si>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</si>
  <si>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</si>
  <si>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</si>
  <si>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</si>
  <si>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</si>
  <si>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</si>
  <si>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</si>
  <si>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</si>
  <si>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</si>
  <si>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</si>
  <si>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</si>
  <si>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</si>
  <si>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</si>
  <si>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</si>
  <si>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</si>
  <si>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</si>
  <si>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</si>
  <si>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</si>
  <si>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</si>
  <si>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</si>
  <si>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</si>
  <si>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</si>
  <si>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</si>
  <si>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</si>
  <si>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</si>
  <si>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</si>
  <si>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</si>
  <si>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</si>
  <si>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</si>
  <si>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</si>
  <si>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</si>
  <si>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</si>
  <si>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</si>
  <si>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</si>
  <si>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</si>
  <si>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</si>
  <si>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</si>
  <si>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</si>
  <si>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</si>
  <si>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</si>
  <si>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</si>
  <si>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</si>
  <si>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</si>
  <si>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</si>
  <si>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</si>
  <si>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</si>
  <si>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</si>
  <si>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</si>
  <si>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</si>
  <si>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</si>
  <si>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</si>
  <si>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</si>
  <si>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</si>
  <si>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</si>
  <si>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</si>
  <si>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</si>
  <si>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</si>
  <si>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</si>
  <si>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</si>
  <si>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</si>
  <si>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</si>
  <si>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</si>
  <si>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</si>
  <si>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</si>
  <si>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</si>
  <si>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</si>
  <si>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</si>
  <si>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</si>
  <si>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</si>
  <si>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</si>
  <si>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</si>
  <si>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</si>
  <si>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</si>
  <si>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</si>
  <si>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</si>
  <si>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</si>
  <si>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</si>
  <si>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</si>
  <si>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</si>
  <si>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</si>
  <si>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</si>
  <si>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</si>
  <si>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</si>
  <si>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</si>
  <si>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</si>
  <si>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</si>
  <si>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</si>
  <si>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</si>
  <si>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</si>
  <si>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</si>
  <si>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</si>
  <si>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</si>
  <si>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</si>
  <si>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</si>
  <si>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</si>
  <si>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</si>
  <si>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</si>
  <si>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</si>
  <si>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</si>
  <si>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</si>
  <si>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</si>
  <si>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</si>
  <si>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</si>
  <si>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</si>
  <si>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</si>
  <si>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</si>
  <si>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</si>
  <si>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</si>
  <si>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</si>
  <si>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</si>
  <si>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</si>
  <si>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</si>
  <si>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</si>
  <si>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</si>
  <si>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</si>
  <si>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</si>
  <si>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</si>
  <si>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</si>
  <si>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</si>
  <si>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</si>
  <si>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</si>
  <si>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</si>
  <si>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</si>
  <si>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</si>
  <si>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</si>
  <si>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</si>
  <si>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</si>
  <si>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</si>
  <si>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</si>
  <si>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</si>
  <si>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</si>
  <si>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</si>
  <si>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</si>
  <si>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</si>
  <si>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</si>
  <si>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</si>
  <si>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</si>
  <si>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</si>
  <si>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</si>
  <si>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</si>
  <si>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</si>
  <si>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</si>
  <si>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</si>
  <si>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</si>
  <si>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</si>
  <si>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</si>
  <si>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</si>
  <si>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</si>
  <si>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</si>
  <si>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</si>
  <si>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</si>
  <si>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</si>
  <si>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</si>
  <si>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</si>
  <si>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</si>
  <si>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</si>
  <si>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</si>
  <si>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</si>
  <si>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</si>
  <si>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</si>
  <si>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</si>
  <si>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</si>
  <si>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</si>
  <si>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</si>
  <si>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</si>
  <si>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</si>
  <si>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</si>
  <si>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</si>
  <si>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</si>
  <si>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</si>
  <si>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</si>
  <si>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</si>
  <si>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</si>
  <si>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</si>
  <si>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</si>
  <si>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</si>
  <si>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</si>
  <si>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</si>
  <si>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</si>
  <si>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</si>
  <si>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</si>
  <si>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</si>
  <si>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</si>
  <si>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</si>
  <si>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</si>
  <si>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</si>
  <si>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</si>
  <si>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</si>
  <si>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</si>
  <si>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</si>
  <si>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</si>
  <si>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</si>
  <si>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</si>
  <si>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</si>
  <si>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</si>
  <si>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</si>
  <si>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</si>
  <si>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</si>
  <si>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</si>
  <si>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</si>
  <si>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</si>
  <si>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</si>
  <si>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</si>
  <si>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</si>
  <si>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</si>
  <si>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</si>
  <si>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</si>
  <si>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</si>
  <si>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</si>
  <si>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</si>
  <si>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</si>
  <si>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</si>
  <si>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</si>
  <si>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</si>
  <si>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</si>
  <si>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</si>
  <si>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</si>
  <si>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</si>
  <si>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</si>
  <si>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</si>
  <si>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</si>
  <si>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</si>
  <si>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</si>
  <si>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</si>
  <si>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</si>
  <si>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</si>
  <si>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</si>
  <si>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</si>
  <si>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</si>
  <si>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</si>
  <si>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</si>
  <si>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</si>
  <si>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</si>
  <si>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2024-25</t>
  </si>
  <si>
    <t>Мад</t>
  </si>
  <si>
    <t>Қортынды</t>
  </si>
  <si>
    <t>Мамыр айы.</t>
  </si>
  <si>
    <t>Жантас Өркен Мұратбекұлы</t>
  </si>
  <si>
    <t>Қайырбай Нұрасыл Жәнібекұлы</t>
  </si>
  <si>
    <t>Нұрлыбек Қызғалдақ Танатбекқызы</t>
  </si>
  <si>
    <t>Полатовна Әмина Ақылбекқызы</t>
  </si>
  <si>
    <t>Тулебаев Самат Талгатович</t>
  </si>
  <si>
    <t xml:space="preserve">                                  Жамбыл ЖОББМ     Мектепалды топтардың (5 жастағы балалар) бақылау парағы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</si>
</sst>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G21" sqref="G21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1" t="s">
        <v>1377</v>
      </c>
      <c r="DN2" s="8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5" t="s">
        <v>0</v>
      </c>
      <c r="B4" s="75" t="s">
        <v>1</v>
      </c>
      <c r="C4" s="69" t="s">
        <v>57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0" t="s">
        <v>2</v>
      </c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6" t="s">
        <v>115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70" t="s">
        <v>115</v>
      </c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>
      <c r="A5" s="76"/>
      <c r="B5" s="76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7" t="s">
        <v>116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117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>
      <c r="A6" s="76"/>
      <c r="B6" s="76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6"/>
      <c r="B7" s="76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6"/>
      <c r="B8" s="76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6"/>
      <c r="B9" s="76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6"/>
      <c r="B10" s="76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6"/>
      <c r="B11" s="76"/>
      <c r="C11" s="68" t="s">
        <v>22</v>
      </c>
      <c r="D11" s="68" t="s">
        <v>5</v>
      </c>
      <c r="E11" s="68" t="s">
        <v>6</v>
      </c>
      <c r="F11" s="68" t="s">
        <v>26</v>
      </c>
      <c r="G11" s="68" t="s">
        <v>7</v>
      </c>
      <c r="H11" s="68" t="s">
        <v>8</v>
      </c>
      <c r="I11" s="68" t="s">
        <v>23</v>
      </c>
      <c r="J11" s="68" t="s">
        <v>9</v>
      </c>
      <c r="K11" s="68" t="s">
        <v>10</v>
      </c>
      <c r="L11" s="68" t="s">
        <v>28</v>
      </c>
      <c r="M11" s="68" t="s">
        <v>6</v>
      </c>
      <c r="N11" s="68" t="s">
        <v>12</v>
      </c>
      <c r="O11" s="68" t="s">
        <v>24</v>
      </c>
      <c r="P11" s="68" t="s">
        <v>10</v>
      </c>
      <c r="Q11" s="68" t="s">
        <v>13</v>
      </c>
      <c r="R11" s="68" t="s">
        <v>25</v>
      </c>
      <c r="S11" s="68" t="s">
        <v>12</v>
      </c>
      <c r="T11" s="68" t="s">
        <v>7</v>
      </c>
      <c r="U11" s="68" t="s">
        <v>36</v>
      </c>
      <c r="V11" s="68" t="s">
        <v>14</v>
      </c>
      <c r="W11" s="68" t="s">
        <v>9</v>
      </c>
      <c r="X11" s="68" t="s">
        <v>44</v>
      </c>
      <c r="Y11" s="68"/>
      <c r="Z11" s="68"/>
      <c r="AA11" s="68" t="s">
        <v>45</v>
      </c>
      <c r="AB11" s="68"/>
      <c r="AC11" s="68"/>
      <c r="AD11" s="68" t="s">
        <v>46</v>
      </c>
      <c r="AE11" s="68"/>
      <c r="AF11" s="68"/>
      <c r="AG11" s="68" t="s">
        <v>47</v>
      </c>
      <c r="AH11" s="68"/>
      <c r="AI11" s="68"/>
      <c r="AJ11" s="68" t="s">
        <v>48</v>
      </c>
      <c r="AK11" s="68"/>
      <c r="AL11" s="68"/>
      <c r="AM11" s="68" t="s">
        <v>49</v>
      </c>
      <c r="AN11" s="68"/>
      <c r="AO11" s="68"/>
      <c r="AP11" s="66" t="s">
        <v>50</v>
      </c>
      <c r="AQ11" s="66"/>
      <c r="AR11" s="66"/>
      <c r="AS11" s="68" t="s">
        <v>51</v>
      </c>
      <c r="AT11" s="68"/>
      <c r="AU11" s="68"/>
      <c r="AV11" s="68" t="s">
        <v>52</v>
      </c>
      <c r="AW11" s="68"/>
      <c r="AX11" s="68"/>
      <c r="AY11" s="68" t="s">
        <v>53</v>
      </c>
      <c r="AZ11" s="68"/>
      <c r="BA11" s="68"/>
      <c r="BB11" s="68" t="s">
        <v>54</v>
      </c>
      <c r="BC11" s="68"/>
      <c r="BD11" s="68"/>
      <c r="BE11" s="68" t="s">
        <v>55</v>
      </c>
      <c r="BF11" s="68"/>
      <c r="BG11" s="68"/>
      <c r="BH11" s="66" t="s">
        <v>90</v>
      </c>
      <c r="BI11" s="66"/>
      <c r="BJ11" s="66"/>
      <c r="BK11" s="66" t="s">
        <v>91</v>
      </c>
      <c r="BL11" s="66"/>
      <c r="BM11" s="66"/>
      <c r="BN11" s="66" t="s">
        <v>92</v>
      </c>
      <c r="BO11" s="66"/>
      <c r="BP11" s="66"/>
      <c r="BQ11" s="66" t="s">
        <v>93</v>
      </c>
      <c r="BR11" s="66"/>
      <c r="BS11" s="66"/>
      <c r="BT11" s="66" t="s">
        <v>94</v>
      </c>
      <c r="BU11" s="66"/>
      <c r="BV11" s="66"/>
      <c r="BW11" s="66" t="s">
        <v>105</v>
      </c>
      <c r="BX11" s="66"/>
      <c r="BY11" s="66"/>
      <c r="BZ11" s="66" t="s">
        <v>106</v>
      </c>
      <c r="CA11" s="66"/>
      <c r="CB11" s="66"/>
      <c r="CC11" s="66" t="s">
        <v>107</v>
      </c>
      <c r="CD11" s="66"/>
      <c r="CE11" s="66"/>
      <c r="CF11" s="66" t="s">
        <v>108</v>
      </c>
      <c r="CG11" s="66"/>
      <c r="CH11" s="66"/>
      <c r="CI11" s="66" t="s">
        <v>109</v>
      </c>
      <c r="CJ11" s="66"/>
      <c r="CK11" s="66"/>
      <c r="CL11" s="66" t="s">
        <v>110</v>
      </c>
      <c r="CM11" s="66"/>
      <c r="CN11" s="66"/>
      <c r="CO11" s="66" t="s">
        <v>111</v>
      </c>
      <c r="CP11" s="66"/>
      <c r="CQ11" s="66"/>
      <c r="CR11" s="66" t="s">
        <v>112</v>
      </c>
      <c r="CS11" s="66"/>
      <c r="CT11" s="66"/>
      <c r="CU11" s="66" t="s">
        <v>113</v>
      </c>
      <c r="CV11" s="66"/>
      <c r="CW11" s="66"/>
      <c r="CX11" s="66" t="s">
        <v>114</v>
      </c>
      <c r="CY11" s="66"/>
      <c r="CZ11" s="66"/>
      <c r="DA11" s="66" t="s">
        <v>140</v>
      </c>
      <c r="DB11" s="66"/>
      <c r="DC11" s="66"/>
      <c r="DD11" s="66" t="s">
        <v>141</v>
      </c>
      <c r="DE11" s="66"/>
      <c r="DF11" s="66"/>
      <c r="DG11" s="66" t="s">
        <v>142</v>
      </c>
      <c r="DH11" s="66"/>
      <c r="DI11" s="66"/>
      <c r="DJ11" s="66" t="s">
        <v>143</v>
      </c>
      <c r="DK11" s="66"/>
      <c r="DL11" s="66"/>
      <c r="DM11" s="66" t="s">
        <v>144</v>
      </c>
      <c r="DN11" s="66"/>
      <c r="DO11" s="66"/>
    </row>
    <row r="12" spans="1:254" ht="60" customHeight="1">
      <c r="A12" s="76"/>
      <c r="B12" s="76"/>
      <c r="C12" s="64" t="s">
        <v>843</v>
      </c>
      <c r="D12" s="64"/>
      <c r="E12" s="64"/>
      <c r="F12" s="64" t="s">
        <v>1336</v>
      </c>
      <c r="G12" s="64"/>
      <c r="H12" s="64"/>
      <c r="I12" s="64" t="s">
        <v>29</v>
      </c>
      <c r="J12" s="64"/>
      <c r="K12" s="64"/>
      <c r="L12" s="64" t="s">
        <v>37</v>
      </c>
      <c r="M12" s="64"/>
      <c r="N12" s="64"/>
      <c r="O12" s="64" t="s">
        <v>39</v>
      </c>
      <c r="P12" s="64"/>
      <c r="Q12" s="64"/>
      <c r="R12" s="64" t="s">
        <v>40</v>
      </c>
      <c r="S12" s="64"/>
      <c r="T12" s="64"/>
      <c r="U12" s="64" t="s">
        <v>43</v>
      </c>
      <c r="V12" s="64"/>
      <c r="W12" s="64"/>
      <c r="X12" s="64" t="s">
        <v>848</v>
      </c>
      <c r="Y12" s="64"/>
      <c r="Z12" s="64"/>
      <c r="AA12" s="64" t="s">
        <v>850</v>
      </c>
      <c r="AB12" s="64"/>
      <c r="AC12" s="64"/>
      <c r="AD12" s="64" t="s">
        <v>852</v>
      </c>
      <c r="AE12" s="64"/>
      <c r="AF12" s="64"/>
      <c r="AG12" s="64" t="s">
        <v>854</v>
      </c>
      <c r="AH12" s="64"/>
      <c r="AI12" s="64"/>
      <c r="AJ12" s="64" t="s">
        <v>856</v>
      </c>
      <c r="AK12" s="64"/>
      <c r="AL12" s="64"/>
      <c r="AM12" s="64" t="s">
        <v>860</v>
      </c>
      <c r="AN12" s="64"/>
      <c r="AO12" s="64"/>
      <c r="AP12" s="64" t="s">
        <v>861</v>
      </c>
      <c r="AQ12" s="64"/>
      <c r="AR12" s="64"/>
      <c r="AS12" s="64" t="s">
        <v>863</v>
      </c>
      <c r="AT12" s="64"/>
      <c r="AU12" s="64"/>
      <c r="AV12" s="64" t="s">
        <v>864</v>
      </c>
      <c r="AW12" s="64"/>
      <c r="AX12" s="64"/>
      <c r="AY12" s="64" t="s">
        <v>867</v>
      </c>
      <c r="AZ12" s="64"/>
      <c r="BA12" s="64"/>
      <c r="BB12" s="64" t="s">
        <v>868</v>
      </c>
      <c r="BC12" s="64"/>
      <c r="BD12" s="64"/>
      <c r="BE12" s="64" t="s">
        <v>871</v>
      </c>
      <c r="BF12" s="64"/>
      <c r="BG12" s="64"/>
      <c r="BH12" s="64" t="s">
        <v>872</v>
      </c>
      <c r="BI12" s="64"/>
      <c r="BJ12" s="64"/>
      <c r="BK12" s="64" t="s">
        <v>876</v>
      </c>
      <c r="BL12" s="64"/>
      <c r="BM12" s="64"/>
      <c r="BN12" s="64" t="s">
        <v>875</v>
      </c>
      <c r="BO12" s="64"/>
      <c r="BP12" s="64"/>
      <c r="BQ12" s="64" t="s">
        <v>877</v>
      </c>
      <c r="BR12" s="64"/>
      <c r="BS12" s="64"/>
      <c r="BT12" s="64" t="s">
        <v>878</v>
      </c>
      <c r="BU12" s="64"/>
      <c r="BV12" s="64"/>
      <c r="BW12" s="64" t="s">
        <v>880</v>
      </c>
      <c r="BX12" s="64"/>
      <c r="BY12" s="64"/>
      <c r="BZ12" s="64" t="s">
        <v>882</v>
      </c>
      <c r="CA12" s="64"/>
      <c r="CB12" s="64"/>
      <c r="CC12" s="64" t="s">
        <v>883</v>
      </c>
      <c r="CD12" s="64"/>
      <c r="CE12" s="64"/>
      <c r="CF12" s="64" t="s">
        <v>884</v>
      </c>
      <c r="CG12" s="64"/>
      <c r="CH12" s="64"/>
      <c r="CI12" s="64" t="s">
        <v>886</v>
      </c>
      <c r="CJ12" s="64"/>
      <c r="CK12" s="64"/>
      <c r="CL12" s="64" t="s">
        <v>126</v>
      </c>
      <c r="CM12" s="64"/>
      <c r="CN12" s="64"/>
      <c r="CO12" s="64" t="s">
        <v>128</v>
      </c>
      <c r="CP12" s="64"/>
      <c r="CQ12" s="64"/>
      <c r="CR12" s="64" t="s">
        <v>887</v>
      </c>
      <c r="CS12" s="64"/>
      <c r="CT12" s="64"/>
      <c r="CU12" s="64" t="s">
        <v>133</v>
      </c>
      <c r="CV12" s="64"/>
      <c r="CW12" s="64"/>
      <c r="CX12" s="64" t="s">
        <v>888</v>
      </c>
      <c r="CY12" s="64"/>
      <c r="CZ12" s="64"/>
      <c r="DA12" s="64" t="s">
        <v>889</v>
      </c>
      <c r="DB12" s="64"/>
      <c r="DC12" s="64"/>
      <c r="DD12" s="64" t="s">
        <v>893</v>
      </c>
      <c r="DE12" s="64"/>
      <c r="DF12" s="64"/>
      <c r="DG12" s="64" t="s">
        <v>895</v>
      </c>
      <c r="DH12" s="64"/>
      <c r="DI12" s="64"/>
      <c r="DJ12" s="64" t="s">
        <v>897</v>
      </c>
      <c r="DK12" s="64"/>
      <c r="DL12" s="64"/>
      <c r="DM12" s="64" t="s">
        <v>899</v>
      </c>
      <c r="DN12" s="64"/>
      <c r="DO12" s="64"/>
    </row>
    <row r="13" spans="1:254" ht="111.75" customHeight="1">
      <c r="A13" s="77"/>
      <c r="B13" s="77"/>
      <c r="C13" s="58" t="s">
        <v>16</v>
      </c>
      <c r="D13" s="58" t="s">
        <v>17</v>
      </c>
      <c r="E13" s="58" t="s">
        <v>18</v>
      </c>
      <c r="F13" s="58" t="s">
        <v>19</v>
      </c>
      <c r="G13" s="58" t="s">
        <v>20</v>
      </c>
      <c r="H13" s="58" t="s">
        <v>844</v>
      </c>
      <c r="I13" s="58" t="s">
        <v>30</v>
      </c>
      <c r="J13" s="58" t="s">
        <v>845</v>
      </c>
      <c r="K13" s="58" t="s">
        <v>31</v>
      </c>
      <c r="L13" s="58" t="s">
        <v>30</v>
      </c>
      <c r="M13" s="58" t="s">
        <v>38</v>
      </c>
      <c r="N13" s="58" t="s">
        <v>31</v>
      </c>
      <c r="O13" s="58" t="s">
        <v>39</v>
      </c>
      <c r="P13" s="58" t="s">
        <v>39</v>
      </c>
      <c r="Q13" s="58" t="s">
        <v>35</v>
      </c>
      <c r="R13" s="58" t="s">
        <v>41</v>
      </c>
      <c r="S13" s="58" t="s">
        <v>42</v>
      </c>
      <c r="T13" s="58" t="s">
        <v>35</v>
      </c>
      <c r="U13" s="58" t="s">
        <v>434</v>
      </c>
      <c r="V13" s="58" t="s">
        <v>846</v>
      </c>
      <c r="W13" s="58" t="s">
        <v>847</v>
      </c>
      <c r="X13" s="58" t="s">
        <v>72</v>
      </c>
      <c r="Y13" s="58" t="s">
        <v>59</v>
      </c>
      <c r="Z13" s="58" t="s">
        <v>849</v>
      </c>
      <c r="AA13" s="58" t="s">
        <v>851</v>
      </c>
      <c r="AB13" s="58" t="s">
        <v>85</v>
      </c>
      <c r="AC13" s="58" t="s">
        <v>86</v>
      </c>
      <c r="AD13" s="58" t="s">
        <v>62</v>
      </c>
      <c r="AE13" s="58" t="s">
        <v>63</v>
      </c>
      <c r="AF13" s="58" t="s">
        <v>853</v>
      </c>
      <c r="AG13" s="58" t="s">
        <v>855</v>
      </c>
      <c r="AH13" s="58" t="s">
        <v>66</v>
      </c>
      <c r="AI13" s="58" t="s">
        <v>67</v>
      </c>
      <c r="AJ13" s="58" t="s">
        <v>857</v>
      </c>
      <c r="AK13" s="58" t="s">
        <v>858</v>
      </c>
      <c r="AL13" s="58" t="s">
        <v>859</v>
      </c>
      <c r="AM13" s="58" t="s">
        <v>60</v>
      </c>
      <c r="AN13" s="58" t="s">
        <v>61</v>
      </c>
      <c r="AO13" s="58" t="s">
        <v>35</v>
      </c>
      <c r="AP13" s="58" t="s">
        <v>206</v>
      </c>
      <c r="AQ13" s="58" t="s">
        <v>862</v>
      </c>
      <c r="AR13" s="58" t="s">
        <v>86</v>
      </c>
      <c r="AS13" s="58" t="s">
        <v>73</v>
      </c>
      <c r="AT13" s="58" t="s">
        <v>74</v>
      </c>
      <c r="AU13" s="58" t="s">
        <v>75</v>
      </c>
      <c r="AV13" s="58" t="s">
        <v>76</v>
      </c>
      <c r="AW13" s="58" t="s">
        <v>865</v>
      </c>
      <c r="AX13" s="58" t="s">
        <v>866</v>
      </c>
      <c r="AY13" s="58" t="s">
        <v>77</v>
      </c>
      <c r="AZ13" s="58" t="s">
        <v>78</v>
      </c>
      <c r="BA13" s="58" t="s">
        <v>79</v>
      </c>
      <c r="BB13" s="58" t="s">
        <v>83</v>
      </c>
      <c r="BC13" s="58" t="s">
        <v>869</v>
      </c>
      <c r="BD13" s="58" t="s">
        <v>870</v>
      </c>
      <c r="BE13" s="58" t="s">
        <v>80</v>
      </c>
      <c r="BF13" s="58" t="s">
        <v>81</v>
      </c>
      <c r="BG13" s="58" t="s">
        <v>82</v>
      </c>
      <c r="BH13" s="58" t="s">
        <v>873</v>
      </c>
      <c r="BI13" s="58" t="s">
        <v>103</v>
      </c>
      <c r="BJ13" s="58" t="s">
        <v>192</v>
      </c>
      <c r="BK13" s="58" t="s">
        <v>874</v>
      </c>
      <c r="BL13" s="58" t="s">
        <v>375</v>
      </c>
      <c r="BM13" s="58" t="s">
        <v>96</v>
      </c>
      <c r="BN13" s="58" t="s">
        <v>102</v>
      </c>
      <c r="BO13" s="58" t="s">
        <v>103</v>
      </c>
      <c r="BP13" s="58" t="s">
        <v>192</v>
      </c>
      <c r="BQ13" s="58" t="s">
        <v>100</v>
      </c>
      <c r="BR13" s="58" t="s">
        <v>1320</v>
      </c>
      <c r="BS13" s="58" t="s">
        <v>1321</v>
      </c>
      <c r="BT13" s="58" t="s">
        <v>95</v>
      </c>
      <c r="BU13" s="58" t="s">
        <v>879</v>
      </c>
      <c r="BV13" s="58" t="s">
        <v>104</v>
      </c>
      <c r="BW13" s="58" t="s">
        <v>27</v>
      </c>
      <c r="BX13" s="58" t="s">
        <v>34</v>
      </c>
      <c r="BY13" s="58" t="s">
        <v>881</v>
      </c>
      <c r="BZ13" s="58" t="s">
        <v>118</v>
      </c>
      <c r="CA13" s="58" t="s">
        <v>119</v>
      </c>
      <c r="CB13" s="58" t="s">
        <v>120</v>
      </c>
      <c r="CC13" s="58" t="s">
        <v>121</v>
      </c>
      <c r="CD13" s="58" t="s">
        <v>122</v>
      </c>
      <c r="CE13" s="58" t="s">
        <v>123</v>
      </c>
      <c r="CF13" s="58" t="s">
        <v>124</v>
      </c>
      <c r="CG13" s="58" t="s">
        <v>885</v>
      </c>
      <c r="CH13" s="58" t="s">
        <v>125</v>
      </c>
      <c r="CI13" s="58" t="s">
        <v>33</v>
      </c>
      <c r="CJ13" s="58" t="s">
        <v>34</v>
      </c>
      <c r="CK13" s="58" t="s">
        <v>35</v>
      </c>
      <c r="CL13" s="58" t="s">
        <v>30</v>
      </c>
      <c r="CM13" s="58" t="s">
        <v>38</v>
      </c>
      <c r="CN13" s="58" t="s">
        <v>127</v>
      </c>
      <c r="CO13" s="58" t="s">
        <v>77</v>
      </c>
      <c r="CP13" s="58" t="s">
        <v>129</v>
      </c>
      <c r="CQ13" s="58" t="s">
        <v>79</v>
      </c>
      <c r="CR13" s="58" t="s">
        <v>130</v>
      </c>
      <c r="CS13" s="58" t="s">
        <v>131</v>
      </c>
      <c r="CT13" s="58" t="s">
        <v>132</v>
      </c>
      <c r="CU13" s="58" t="s">
        <v>134</v>
      </c>
      <c r="CV13" s="58" t="s">
        <v>131</v>
      </c>
      <c r="CW13" s="58" t="s">
        <v>86</v>
      </c>
      <c r="CX13" s="58" t="s">
        <v>135</v>
      </c>
      <c r="CY13" s="58" t="s">
        <v>136</v>
      </c>
      <c r="CZ13" s="58" t="s">
        <v>137</v>
      </c>
      <c r="DA13" s="58" t="s">
        <v>890</v>
      </c>
      <c r="DB13" s="58" t="s">
        <v>891</v>
      </c>
      <c r="DC13" s="58" t="s">
        <v>892</v>
      </c>
      <c r="DD13" s="58" t="s">
        <v>33</v>
      </c>
      <c r="DE13" s="58" t="s">
        <v>34</v>
      </c>
      <c r="DF13" s="58" t="s">
        <v>894</v>
      </c>
      <c r="DG13" s="58" t="s">
        <v>145</v>
      </c>
      <c r="DH13" s="58" t="s">
        <v>896</v>
      </c>
      <c r="DI13" s="58" t="s">
        <v>146</v>
      </c>
      <c r="DJ13" s="58" t="s">
        <v>898</v>
      </c>
      <c r="DK13" s="58" t="s">
        <v>149</v>
      </c>
      <c r="DL13" s="58" t="s">
        <v>150</v>
      </c>
      <c r="DM13" s="58" t="s">
        <v>152</v>
      </c>
      <c r="DN13" s="58" t="s">
        <v>900</v>
      </c>
      <c r="DO13" s="58" t="s">
        <v>901</v>
      </c>
    </row>
    <row r="14" spans="1:254" ht="15.75">
      <c r="A14" s="20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</row>
    <row r="22" spans="1:254">
      <c r="A22" s="3">
        <v>9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10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ht="15.75">
      <c r="A24" s="3">
        <v>11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</row>
    <row r="37" spans="1:254">
      <c r="A37" s="3">
        <v>24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25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71" t="s">
        <v>805</v>
      </c>
      <c r="B39" s="72"/>
      <c r="C39" s="3">
        <f t="shared" ref="C39:AH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ref="CU39:DO39" si="3">SUM(CU14:CU38)</f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</row>
    <row r="40" spans="1:254" ht="39" customHeight="1">
      <c r="A40" s="73" t="s">
        <v>839</v>
      </c>
      <c r="B40" s="74"/>
      <c r="C40" s="21">
        <f>C39/25%</f>
        <v>0</v>
      </c>
      <c r="D40" s="21">
        <f>D39/25%</f>
        <v>0</v>
      </c>
      <c r="E40" s="21">
        <f t="shared" ref="E40:BP40" si="4">E39/25%</f>
        <v>0</v>
      </c>
      <c r="F40" s="21">
        <f t="shared" si="4"/>
        <v>0</v>
      </c>
      <c r="G40" s="21">
        <f t="shared" si="4"/>
        <v>0</v>
      </c>
      <c r="H40" s="21">
        <f t="shared" si="4"/>
        <v>0</v>
      </c>
      <c r="I40" s="21">
        <f t="shared" si="4"/>
        <v>0</v>
      </c>
      <c r="J40" s="21">
        <f t="shared" si="4"/>
        <v>0</v>
      </c>
      <c r="K40" s="21">
        <f t="shared" si="4"/>
        <v>0</v>
      </c>
      <c r="L40" s="21">
        <f t="shared" si="4"/>
        <v>0</v>
      </c>
      <c r="M40" s="21">
        <f t="shared" si="4"/>
        <v>0</v>
      </c>
      <c r="N40" s="21">
        <f t="shared" si="4"/>
        <v>0</v>
      </c>
      <c r="O40" s="21">
        <f t="shared" si="4"/>
        <v>0</v>
      </c>
      <c r="P40" s="21">
        <f t="shared" si="4"/>
        <v>0</v>
      </c>
      <c r="Q40" s="21">
        <f t="shared" si="4"/>
        <v>0</v>
      </c>
      <c r="R40" s="21">
        <f t="shared" si="4"/>
        <v>0</v>
      </c>
      <c r="S40" s="21">
        <f t="shared" si="4"/>
        <v>0</v>
      </c>
      <c r="T40" s="21">
        <f t="shared" si="4"/>
        <v>0</v>
      </c>
      <c r="U40" s="21">
        <f t="shared" si="4"/>
        <v>0</v>
      </c>
      <c r="V40" s="21">
        <f t="shared" si="4"/>
        <v>0</v>
      </c>
      <c r="W40" s="21">
        <f t="shared" si="4"/>
        <v>0</v>
      </c>
      <c r="X40" s="21">
        <f t="shared" si="4"/>
        <v>0</v>
      </c>
      <c r="Y40" s="21">
        <f t="shared" si="4"/>
        <v>0</v>
      </c>
      <c r="Z40" s="21">
        <f t="shared" si="4"/>
        <v>0</v>
      </c>
      <c r="AA40" s="21">
        <f t="shared" si="4"/>
        <v>0</v>
      </c>
      <c r="AB40" s="21">
        <f t="shared" si="4"/>
        <v>0</v>
      </c>
      <c r="AC40" s="21">
        <f t="shared" si="4"/>
        <v>0</v>
      </c>
      <c r="AD40" s="21">
        <f t="shared" si="4"/>
        <v>0</v>
      </c>
      <c r="AE40" s="21">
        <f t="shared" si="4"/>
        <v>0</v>
      </c>
      <c r="AF40" s="21">
        <f t="shared" si="4"/>
        <v>0</v>
      </c>
      <c r="AG40" s="21">
        <f t="shared" si="4"/>
        <v>0</v>
      </c>
      <c r="AH40" s="21">
        <f t="shared" si="4"/>
        <v>0</v>
      </c>
      <c r="AI40" s="21">
        <f t="shared" si="4"/>
        <v>0</v>
      </c>
      <c r="AJ40" s="21">
        <f t="shared" si="4"/>
        <v>0</v>
      </c>
      <c r="AK40" s="21">
        <f t="shared" si="4"/>
        <v>0</v>
      </c>
      <c r="AL40" s="21">
        <f t="shared" si="4"/>
        <v>0</v>
      </c>
      <c r="AM40" s="21">
        <f t="shared" si="4"/>
        <v>0</v>
      </c>
      <c r="AN40" s="21">
        <f t="shared" si="4"/>
        <v>0</v>
      </c>
      <c r="AO40" s="21">
        <f t="shared" si="4"/>
        <v>0</v>
      </c>
      <c r="AP40" s="21">
        <f t="shared" si="4"/>
        <v>0</v>
      </c>
      <c r="AQ40" s="21">
        <f t="shared" si="4"/>
        <v>0</v>
      </c>
      <c r="AR40" s="21">
        <f t="shared" si="4"/>
        <v>0</v>
      </c>
      <c r="AS40" s="21">
        <f t="shared" si="4"/>
        <v>0</v>
      </c>
      <c r="AT40" s="21">
        <f t="shared" si="4"/>
        <v>0</v>
      </c>
      <c r="AU40" s="21">
        <f t="shared" si="4"/>
        <v>0</v>
      </c>
      <c r="AV40" s="21">
        <f t="shared" si="4"/>
        <v>0</v>
      </c>
      <c r="AW40" s="21">
        <f t="shared" si="4"/>
        <v>0</v>
      </c>
      <c r="AX40" s="21">
        <f t="shared" si="4"/>
        <v>0</v>
      </c>
      <c r="AY40" s="21">
        <f t="shared" si="4"/>
        <v>0</v>
      </c>
      <c r="AZ40" s="21">
        <f t="shared" si="4"/>
        <v>0</v>
      </c>
      <c r="BA40" s="21">
        <f t="shared" si="4"/>
        <v>0</v>
      </c>
      <c r="BB40" s="21">
        <f t="shared" si="4"/>
        <v>0</v>
      </c>
      <c r="BC40" s="21">
        <f t="shared" si="4"/>
        <v>0</v>
      </c>
      <c r="BD40" s="21">
        <f t="shared" si="4"/>
        <v>0</v>
      </c>
      <c r="BE40" s="21">
        <f t="shared" si="4"/>
        <v>0</v>
      </c>
      <c r="BF40" s="21">
        <f t="shared" si="4"/>
        <v>0</v>
      </c>
      <c r="BG40" s="21">
        <f t="shared" si="4"/>
        <v>0</v>
      </c>
      <c r="BH40" s="22">
        <f t="shared" si="4"/>
        <v>0</v>
      </c>
      <c r="BI40" s="22">
        <f t="shared" si="4"/>
        <v>0</v>
      </c>
      <c r="BJ40" s="22">
        <f t="shared" si="4"/>
        <v>0</v>
      </c>
      <c r="BK40" s="22">
        <f t="shared" si="4"/>
        <v>0</v>
      </c>
      <c r="BL40" s="22">
        <f t="shared" si="4"/>
        <v>0</v>
      </c>
      <c r="BM40" s="22">
        <f t="shared" si="4"/>
        <v>0</v>
      </c>
      <c r="BN40" s="22">
        <f t="shared" si="4"/>
        <v>0</v>
      </c>
      <c r="BO40" s="22">
        <f t="shared" si="4"/>
        <v>0</v>
      </c>
      <c r="BP40" s="22">
        <f t="shared" si="4"/>
        <v>0</v>
      </c>
      <c r="BQ40" s="22">
        <f t="shared" ref="BQ40:DO40" si="5">BQ39/25%</f>
        <v>0</v>
      </c>
      <c r="BR40" s="22">
        <f t="shared" si="5"/>
        <v>0</v>
      </c>
      <c r="BS40" s="22">
        <f t="shared" si="5"/>
        <v>0</v>
      </c>
      <c r="BT40" s="22">
        <f t="shared" si="5"/>
        <v>0</v>
      </c>
      <c r="BU40" s="22">
        <f t="shared" si="5"/>
        <v>0</v>
      </c>
      <c r="BV40" s="22">
        <f t="shared" si="5"/>
        <v>0</v>
      </c>
      <c r="BW40" s="21">
        <f t="shared" si="5"/>
        <v>0</v>
      </c>
      <c r="BX40" s="21">
        <f t="shared" si="5"/>
        <v>0</v>
      </c>
      <c r="BY40" s="21">
        <f t="shared" si="5"/>
        <v>0</v>
      </c>
      <c r="BZ40" s="21">
        <f t="shared" si="5"/>
        <v>0</v>
      </c>
      <c r="CA40" s="21">
        <f t="shared" si="5"/>
        <v>0</v>
      </c>
      <c r="CB40" s="21">
        <f t="shared" si="5"/>
        <v>0</v>
      </c>
      <c r="CC40" s="21">
        <f t="shared" si="5"/>
        <v>0</v>
      </c>
      <c r="CD40" s="21">
        <f t="shared" si="5"/>
        <v>0</v>
      </c>
      <c r="CE40" s="21">
        <f t="shared" si="5"/>
        <v>0</v>
      </c>
      <c r="CF40" s="21">
        <f t="shared" si="5"/>
        <v>0</v>
      </c>
      <c r="CG40" s="21">
        <f t="shared" si="5"/>
        <v>0</v>
      </c>
      <c r="CH40" s="21">
        <f t="shared" si="5"/>
        <v>0</v>
      </c>
      <c r="CI40" s="21">
        <f t="shared" si="5"/>
        <v>0</v>
      </c>
      <c r="CJ40" s="21">
        <f t="shared" si="5"/>
        <v>0</v>
      </c>
      <c r="CK40" s="21">
        <f t="shared" si="5"/>
        <v>0</v>
      </c>
      <c r="CL40" s="21">
        <f t="shared" si="5"/>
        <v>0</v>
      </c>
      <c r="CM40" s="21">
        <f t="shared" si="5"/>
        <v>0</v>
      </c>
      <c r="CN40" s="21">
        <f t="shared" si="5"/>
        <v>0</v>
      </c>
      <c r="CO40" s="21">
        <f t="shared" si="5"/>
        <v>0</v>
      </c>
      <c r="CP40" s="21">
        <f t="shared" si="5"/>
        <v>0</v>
      </c>
      <c r="CQ40" s="21">
        <f t="shared" si="5"/>
        <v>0</v>
      </c>
      <c r="CR40" s="21">
        <f t="shared" si="5"/>
        <v>0</v>
      </c>
      <c r="CS40" s="21">
        <f t="shared" si="5"/>
        <v>0</v>
      </c>
      <c r="CT40" s="21">
        <f t="shared" si="5"/>
        <v>0</v>
      </c>
      <c r="CU40" s="21">
        <f t="shared" si="5"/>
        <v>0</v>
      </c>
      <c r="CV40" s="21">
        <f t="shared" si="5"/>
        <v>0</v>
      </c>
      <c r="CW40" s="21">
        <f t="shared" si="5"/>
        <v>0</v>
      </c>
      <c r="CX40" s="21">
        <f t="shared" si="5"/>
        <v>0</v>
      </c>
      <c r="CY40" s="21">
        <f t="shared" si="5"/>
        <v>0</v>
      </c>
      <c r="CZ40" s="21">
        <f t="shared" si="5"/>
        <v>0</v>
      </c>
      <c r="DA40" s="22">
        <f t="shared" si="5"/>
        <v>0</v>
      </c>
      <c r="DB40" s="22">
        <f t="shared" si="5"/>
        <v>0</v>
      </c>
      <c r="DC40" s="22">
        <f t="shared" si="5"/>
        <v>0</v>
      </c>
      <c r="DD40" s="22">
        <f t="shared" si="5"/>
        <v>0</v>
      </c>
      <c r="DE40" s="22">
        <f t="shared" si="5"/>
        <v>0</v>
      </c>
      <c r="DF40" s="22">
        <f t="shared" si="5"/>
        <v>0</v>
      </c>
      <c r="DG40" s="22">
        <f t="shared" si="5"/>
        <v>0</v>
      </c>
      <c r="DH40" s="22">
        <f t="shared" si="5"/>
        <v>0</v>
      </c>
      <c r="DI40" s="22">
        <f t="shared" si="5"/>
        <v>0</v>
      </c>
      <c r="DJ40" s="22">
        <f t="shared" si="5"/>
        <v>0</v>
      </c>
      <c r="DK40" s="22">
        <f t="shared" si="5"/>
        <v>0</v>
      </c>
      <c r="DL40" s="22">
        <f t="shared" si="5"/>
        <v>0</v>
      </c>
      <c r="DM40" s="22">
        <f t="shared" si="5"/>
        <v>0</v>
      </c>
      <c r="DN40" s="22">
        <f t="shared" si="5"/>
        <v>0</v>
      </c>
      <c r="DO40" s="22">
        <f t="shared" si="5"/>
        <v>0</v>
      </c>
    </row>
    <row r="41" spans="1:254">
      <c r="B41" s="11"/>
      <c r="C41" s="12"/>
      <c r="T41" s="11"/>
    </row>
    <row r="42" spans="1:254">
      <c r="B42" s="78" t="s">
        <v>811</v>
      </c>
      <c r="C42" s="79"/>
      <c r="D42" s="79"/>
      <c r="E42" s="80"/>
      <c r="F42" s="27"/>
      <c r="G42" s="27"/>
      <c r="T42" s="11"/>
    </row>
    <row r="43" spans="1:254">
      <c r="B43" s="28" t="s">
        <v>812</v>
      </c>
      <c r="C43" s="29" t="s">
        <v>815</v>
      </c>
      <c r="D43" s="37">
        <f>E43/100*25</f>
        <v>0</v>
      </c>
      <c r="E43" s="30">
        <f>(C40+F40+I40+L40+O40+R40+U40)/7</f>
        <v>0</v>
      </c>
      <c r="F43" s="31"/>
      <c r="G43" s="31"/>
      <c r="T43" s="11"/>
    </row>
    <row r="44" spans="1:254">
      <c r="B44" s="28" t="s">
        <v>813</v>
      </c>
      <c r="C44" s="32" t="s">
        <v>815</v>
      </c>
      <c r="D44" s="36">
        <f>E44/100*25</f>
        <v>0</v>
      </c>
      <c r="E44" s="33">
        <f>(D40+G40+J40+M40+P40+S40+V40)/7</f>
        <v>0</v>
      </c>
      <c r="F44" s="31"/>
      <c r="G44" s="31"/>
      <c r="T44" s="11"/>
    </row>
    <row r="45" spans="1:254">
      <c r="B45" s="28" t="s">
        <v>814</v>
      </c>
      <c r="C45" s="32" t="s">
        <v>815</v>
      </c>
      <c r="D45" s="36">
        <f>E45/100*25</f>
        <v>0</v>
      </c>
      <c r="E45" s="33">
        <f>(E40+H40+K40+N40+Q40+T40+W40)/7</f>
        <v>0</v>
      </c>
      <c r="F45" s="31"/>
      <c r="G45" s="31"/>
      <c r="T45" s="11"/>
    </row>
    <row r="46" spans="1:254">
      <c r="B46" s="28"/>
      <c r="C46" s="32"/>
      <c r="D46" s="35">
        <f>SUM(D43:D45)</f>
        <v>0</v>
      </c>
      <c r="E46" s="35">
        <f>SUM(E43:E45)</f>
        <v>0</v>
      </c>
      <c r="F46" s="31"/>
      <c r="G46" s="31"/>
    </row>
    <row r="47" spans="1:254" ht="15" customHeight="1">
      <c r="B47" s="28"/>
      <c r="D47" s="61" t="s">
        <v>56</v>
      </c>
      <c r="E47" s="62"/>
      <c r="F47" s="82" t="s">
        <v>3</v>
      </c>
      <c r="G47" s="83"/>
    </row>
    <row r="48" spans="1:254" ht="15" customHeight="1">
      <c r="B48" s="28" t="s">
        <v>812</v>
      </c>
      <c r="C48" s="32" t="s">
        <v>816</v>
      </c>
      <c r="D48" s="36">
        <f>E48/100*25</f>
        <v>0</v>
      </c>
      <c r="E48" s="33">
        <f>(X40+AA40+AD40+AG40+AJ40+AM40+AP40)/7</f>
        <v>0</v>
      </c>
      <c r="F48" s="36">
        <f>G48/100*25</f>
        <v>0</v>
      </c>
      <c r="G48" s="33">
        <f>(AS40+AV40+AY40+BB40+BE40)/5</f>
        <v>0</v>
      </c>
    </row>
    <row r="49" spans="2:7">
      <c r="B49" s="28" t="s">
        <v>813</v>
      </c>
      <c r="C49" s="32" t="s">
        <v>816</v>
      </c>
      <c r="D49" s="36">
        <f>E49/100*25</f>
        <v>0</v>
      </c>
      <c r="E49" s="33">
        <f>(Y40+AB40+AE40+AH40+AK40+AN40+AQ40)/7</f>
        <v>0</v>
      </c>
      <c r="F49" s="36">
        <f>G49/100*25</f>
        <v>0</v>
      </c>
      <c r="G49" s="33">
        <f>(AT40+AW40+AZ40+BC40+BF40)/5</f>
        <v>0</v>
      </c>
    </row>
    <row r="50" spans="2:7">
      <c r="B50" s="28" t="s">
        <v>814</v>
      </c>
      <c r="C50" s="32" t="s">
        <v>816</v>
      </c>
      <c r="D50" s="36">
        <f>E50/100*25</f>
        <v>0</v>
      </c>
      <c r="E50" s="33">
        <f>(Z40+AC40+AF40+AI40+AL40+AO40+AR40)/7</f>
        <v>0</v>
      </c>
      <c r="F50" s="36">
        <f>G50/100*25</f>
        <v>0</v>
      </c>
      <c r="G50" s="33">
        <f>(AU40+AX40+BA40+BD40+BG40)/5</f>
        <v>0</v>
      </c>
    </row>
    <row r="51" spans="2:7">
      <c r="B51" s="28"/>
      <c r="C51" s="32"/>
      <c r="D51" s="35">
        <f>SUM(D48:D50)</f>
        <v>0</v>
      </c>
      <c r="E51" s="35">
        <f>SUM(E48:E50)</f>
        <v>0</v>
      </c>
      <c r="F51" s="35">
        <f>SUM(F48:F50)</f>
        <v>0</v>
      </c>
      <c r="G51" s="35">
        <f>SUM(G48:G50)</f>
        <v>0</v>
      </c>
    </row>
    <row r="52" spans="2:7">
      <c r="B52" s="28" t="s">
        <v>812</v>
      </c>
      <c r="C52" s="32" t="s">
        <v>817</v>
      </c>
      <c r="D52" s="24">
        <f>E52/100*25</f>
        <v>0</v>
      </c>
      <c r="E52" s="33">
        <f>(BH40+BK40+BN40+BQ40+BT40)/5</f>
        <v>0</v>
      </c>
      <c r="F52" s="31"/>
      <c r="G52" s="31"/>
    </row>
    <row r="53" spans="2:7">
      <c r="B53" s="28" t="s">
        <v>813</v>
      </c>
      <c r="C53" s="32" t="s">
        <v>817</v>
      </c>
      <c r="D53" s="24">
        <f>E53/100*25</f>
        <v>0</v>
      </c>
      <c r="E53" s="33">
        <f>(BI40+BL40+BO40+BR40+BU40)/5</f>
        <v>0</v>
      </c>
      <c r="F53" s="31"/>
      <c r="G53" s="31"/>
    </row>
    <row r="54" spans="2:7">
      <c r="B54" s="28" t="s">
        <v>814</v>
      </c>
      <c r="C54" s="32" t="s">
        <v>817</v>
      </c>
      <c r="D54" s="24">
        <f>E54/100*25</f>
        <v>0</v>
      </c>
      <c r="E54" s="33">
        <f>(BJ40+BM40+BP40+BS40+BV40)/5</f>
        <v>0</v>
      </c>
      <c r="F54" s="31"/>
      <c r="G54" s="31"/>
    </row>
    <row r="55" spans="2:7">
      <c r="B55" s="28"/>
      <c r="C55" s="32"/>
      <c r="D55" s="34">
        <f>SUM(D52:D54)</f>
        <v>0</v>
      </c>
      <c r="E55" s="35">
        <f>SUM(E52:E54)</f>
        <v>0</v>
      </c>
      <c r="F55" s="31"/>
      <c r="G55" s="31"/>
    </row>
    <row r="56" spans="2:7">
      <c r="B56" s="28"/>
      <c r="C56" s="32"/>
      <c r="D56" s="61" t="s">
        <v>116</v>
      </c>
      <c r="E56" s="62"/>
      <c r="F56" s="84" t="s">
        <v>117</v>
      </c>
      <c r="G56" s="85"/>
    </row>
    <row r="57" spans="2:7">
      <c r="B57" s="28" t="s">
        <v>812</v>
      </c>
      <c r="C57" s="32" t="s">
        <v>818</v>
      </c>
      <c r="D57" s="24">
        <f>E57/100*25</f>
        <v>0</v>
      </c>
      <c r="E57" s="33">
        <f>(BW40+BZ40+CC40+CF40)/4</f>
        <v>0</v>
      </c>
      <c r="F57" s="24">
        <f>G57/100*25</f>
        <v>0</v>
      </c>
      <c r="G57" s="33">
        <f>(CI40+CL40+CO40+CR40+CU40+CX40)/6</f>
        <v>0</v>
      </c>
    </row>
    <row r="58" spans="2:7">
      <c r="B58" s="28" t="s">
        <v>813</v>
      </c>
      <c r="C58" s="32" t="s">
        <v>818</v>
      </c>
      <c r="D58" s="24">
        <f>E58/100*25</f>
        <v>0</v>
      </c>
      <c r="E58" s="33">
        <f>(BX40+CA40+CD40+CG40)/4</f>
        <v>0</v>
      </c>
      <c r="F58" s="24">
        <f t="shared" ref="F58:F59" si="6">G58/100*25</f>
        <v>0</v>
      </c>
      <c r="G58" s="33">
        <f>(CJ40+CM40+CP40+CS40+CV40+CY40)/6</f>
        <v>0</v>
      </c>
    </row>
    <row r="59" spans="2:7">
      <c r="B59" s="28" t="s">
        <v>814</v>
      </c>
      <c r="C59" s="32" t="s">
        <v>818</v>
      </c>
      <c r="D59" s="24">
        <f>E59/100*25</f>
        <v>0</v>
      </c>
      <c r="E59" s="33">
        <f>(BY40+CB40+CE40+CH40)/4</f>
        <v>0</v>
      </c>
      <c r="F59" s="24">
        <f t="shared" si="6"/>
        <v>0</v>
      </c>
      <c r="G59" s="33">
        <f>(CK40+CN40+CQ40+CT40+CW40+CZ40)/6</f>
        <v>0</v>
      </c>
    </row>
    <row r="60" spans="2:7">
      <c r="B60" s="28"/>
      <c r="C60" s="32"/>
      <c r="D60" s="34">
        <f>SUM(D57:D59)</f>
        <v>0</v>
      </c>
      <c r="E60" s="34">
        <f>SUM(E57:E59)</f>
        <v>0</v>
      </c>
      <c r="F60" s="34">
        <f>SUM(F57:F59)</f>
        <v>0</v>
      </c>
      <c r="G60" s="34">
        <f>SUM(G57:G59)</f>
        <v>0</v>
      </c>
    </row>
    <row r="61" spans="2:7">
      <c r="B61" s="28" t="s">
        <v>812</v>
      </c>
      <c r="C61" s="32" t="s">
        <v>819</v>
      </c>
      <c r="D61" s="24">
        <f>E61/100*25</f>
        <v>0</v>
      </c>
      <c r="E61" s="33">
        <f>(DA40+DD40+DG40+DJ40+DM40)/5</f>
        <v>0</v>
      </c>
      <c r="F61" s="31"/>
      <c r="G61" s="31"/>
    </row>
    <row r="62" spans="2:7">
      <c r="B62" s="28" t="s">
        <v>813</v>
      </c>
      <c r="C62" s="32" t="s">
        <v>819</v>
      </c>
      <c r="D62" s="24">
        <f>E62/100*25</f>
        <v>0</v>
      </c>
      <c r="E62" s="33">
        <f>(DB40+DE40+DH40+DK40+DN40)/5</f>
        <v>0</v>
      </c>
      <c r="F62" s="31"/>
      <c r="G62" s="31"/>
    </row>
    <row r="63" spans="2:7">
      <c r="B63" s="28" t="s">
        <v>814</v>
      </c>
      <c r="C63" s="32" t="s">
        <v>819</v>
      </c>
      <c r="D63" s="24">
        <f>E63/100*25</f>
        <v>0</v>
      </c>
      <c r="E63" s="33">
        <f>(DC40+DF40+DI40+DL40+DO40)/5</f>
        <v>0</v>
      </c>
      <c r="F63" s="31"/>
      <c r="G63" s="31"/>
    </row>
    <row r="64" spans="2:7">
      <c r="B64" s="28"/>
      <c r="C64" s="32"/>
      <c r="D64" s="34">
        <f>SUM(D61:D63)</f>
        <v>0</v>
      </c>
      <c r="E64" s="34">
        <f>SUM(E61:E63)</f>
        <v>0</v>
      </c>
      <c r="F64" s="31"/>
      <c r="G64" s="31"/>
    </row>
  </sheetData>
  <mergeCells count="102">
    <mergeCell ref="B42:E42"/>
    <mergeCell ref="D56:E56"/>
    <mergeCell ref="DM2:DN2"/>
    <mergeCell ref="F47:G47"/>
    <mergeCell ref="F56:G56"/>
    <mergeCell ref="BW4:CH4"/>
    <mergeCell ref="CI5:CZ5"/>
    <mergeCell ref="CI4:CZ4"/>
    <mergeCell ref="DA5:DO5"/>
    <mergeCell ref="X5:AR5"/>
    <mergeCell ref="AS5:BG5"/>
    <mergeCell ref="BW5:CH5"/>
    <mergeCell ref="C5:W10"/>
    <mergeCell ref="C11:E11"/>
    <mergeCell ref="F11:H11"/>
    <mergeCell ref="R11:T11"/>
    <mergeCell ref="U11:W11"/>
    <mergeCell ref="X11:Z11"/>
    <mergeCell ref="I11:K11"/>
    <mergeCell ref="L11:N11"/>
    <mergeCell ref="O11:Q11"/>
    <mergeCell ref="AA11:AC11"/>
    <mergeCell ref="AM11:AO11"/>
    <mergeCell ref="AY12:BA12"/>
    <mergeCell ref="BB12:BD12"/>
    <mergeCell ref="BE12:BG12"/>
    <mergeCell ref="AD11:AF11"/>
    <mergeCell ref="A39:B39"/>
    <mergeCell ref="A40:B40"/>
    <mergeCell ref="X12:Z12"/>
    <mergeCell ref="AG12:AI12"/>
    <mergeCell ref="AJ12:AL12"/>
    <mergeCell ref="L12:N12"/>
    <mergeCell ref="O12:Q12"/>
    <mergeCell ref="R12:T12"/>
    <mergeCell ref="U12:W12"/>
    <mergeCell ref="C12:E12"/>
    <mergeCell ref="F12:H12"/>
    <mergeCell ref="I12:K12"/>
    <mergeCell ref="B4:B13"/>
    <mergeCell ref="A4:A13"/>
    <mergeCell ref="BH12:BJ12"/>
    <mergeCell ref="BK12:BM12"/>
    <mergeCell ref="BN12:BP12"/>
    <mergeCell ref="BQ12:BS12"/>
    <mergeCell ref="BH4:BV4"/>
    <mergeCell ref="BH5:BV5"/>
    <mergeCell ref="BH11:BJ11"/>
    <mergeCell ref="BK11:BM11"/>
    <mergeCell ref="C4:W4"/>
    <mergeCell ref="X4:BG4"/>
    <mergeCell ref="BB11:BD11"/>
    <mergeCell ref="BE11:BG11"/>
    <mergeCell ref="AA12:AC12"/>
    <mergeCell ref="AD12:AF12"/>
    <mergeCell ref="AP12:AR12"/>
    <mergeCell ref="AS12:AU12"/>
    <mergeCell ref="AV12:AX12"/>
    <mergeCell ref="AP11:AR11"/>
    <mergeCell ref="AS11:AU11"/>
    <mergeCell ref="AV11:AX11"/>
    <mergeCell ref="AY11:BA11"/>
    <mergeCell ref="AM12:AO12"/>
    <mergeCell ref="AG11:AI11"/>
    <mergeCell ref="AJ11:AL11"/>
    <mergeCell ref="CF12:CH12"/>
    <mergeCell ref="BZ11:CB11"/>
    <mergeCell ref="CC11:CE11"/>
    <mergeCell ref="CF11:CH11"/>
    <mergeCell ref="CI12:CK12"/>
    <mergeCell ref="CI11:CK11"/>
    <mergeCell ref="CL11:CN11"/>
    <mergeCell ref="CO11:CQ11"/>
    <mergeCell ref="BN11:BP11"/>
    <mergeCell ref="BW11:BY11"/>
    <mergeCell ref="BT11:BV11"/>
    <mergeCell ref="BQ11:BS11"/>
    <mergeCell ref="BT12:BV12"/>
    <mergeCell ref="D47:E47"/>
    <mergeCell ref="A2:O2"/>
    <mergeCell ref="DD12:DF12"/>
    <mergeCell ref="DA12:DC12"/>
    <mergeCell ref="DM12:DO12"/>
    <mergeCell ref="DJ12:DL12"/>
    <mergeCell ref="DG12:DI12"/>
    <mergeCell ref="DA4:DO4"/>
    <mergeCell ref="CX12:CZ12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CC12:CE12"/>
    <mergeCell ref="BZ12:CB12"/>
    <mergeCell ref="BW12:BY12"/>
    <mergeCell ref="CU12:CW12"/>
    <mergeCell ref="CR12:CT12"/>
    <mergeCell ref="CO12:CQ12"/>
    <mergeCell ref="CL12:CN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C14" sqref="C14:DR14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1" t="s">
        <v>1377</v>
      </c>
      <c r="DQ2" s="8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94" t="s">
        <v>0</v>
      </c>
      <c r="B5" s="94" t="s">
        <v>1</v>
      </c>
      <c r="C5" s="69" t="s">
        <v>57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 t="s">
        <v>2</v>
      </c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>
      <c r="A6" s="94"/>
      <c r="B6" s="94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 t="s">
        <v>89</v>
      </c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7" t="s">
        <v>174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186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117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>
      <c r="A7" s="94"/>
      <c r="B7" s="94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94"/>
      <c r="B8" s="94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94"/>
      <c r="B9" s="94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94"/>
      <c r="B10" s="9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94"/>
      <c r="B11" s="94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94"/>
      <c r="B12" s="94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>
      <c r="A13" s="94"/>
      <c r="B13" s="94"/>
      <c r="C13" s="64" t="s">
        <v>902</v>
      </c>
      <c r="D13" s="64"/>
      <c r="E13" s="64"/>
      <c r="F13" s="64" t="s">
        <v>906</v>
      </c>
      <c r="G13" s="64"/>
      <c r="H13" s="64"/>
      <c r="I13" s="64" t="s">
        <v>907</v>
      </c>
      <c r="J13" s="64"/>
      <c r="K13" s="64"/>
      <c r="L13" s="64" t="s">
        <v>908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910</v>
      </c>
      <c r="V13" s="64"/>
      <c r="W13" s="64"/>
      <c r="X13" s="64" t="s">
        <v>911</v>
      </c>
      <c r="Y13" s="64"/>
      <c r="Z13" s="64"/>
      <c r="AA13" s="64" t="s">
        <v>912</v>
      </c>
      <c r="AB13" s="64"/>
      <c r="AC13" s="64"/>
      <c r="AD13" s="64" t="s">
        <v>914</v>
      </c>
      <c r="AE13" s="64"/>
      <c r="AF13" s="64"/>
      <c r="AG13" s="64" t="s">
        <v>916</v>
      </c>
      <c r="AH13" s="64"/>
      <c r="AI13" s="64"/>
      <c r="AJ13" s="64" t="s">
        <v>1322</v>
      </c>
      <c r="AK13" s="64"/>
      <c r="AL13" s="64"/>
      <c r="AM13" s="64" t="s">
        <v>921</v>
      </c>
      <c r="AN13" s="64"/>
      <c r="AO13" s="64"/>
      <c r="AP13" s="64" t="s">
        <v>922</v>
      </c>
      <c r="AQ13" s="64"/>
      <c r="AR13" s="64"/>
      <c r="AS13" s="64" t="s">
        <v>923</v>
      </c>
      <c r="AT13" s="64"/>
      <c r="AU13" s="64"/>
      <c r="AV13" s="64" t="s">
        <v>924</v>
      </c>
      <c r="AW13" s="64"/>
      <c r="AX13" s="64"/>
      <c r="AY13" s="64" t="s">
        <v>926</v>
      </c>
      <c r="AZ13" s="64"/>
      <c r="BA13" s="64"/>
      <c r="BB13" s="64" t="s">
        <v>927</v>
      </c>
      <c r="BC13" s="64"/>
      <c r="BD13" s="64"/>
      <c r="BE13" s="64" t="s">
        <v>928</v>
      </c>
      <c r="BF13" s="64"/>
      <c r="BG13" s="64"/>
      <c r="BH13" s="64" t="s">
        <v>929</v>
      </c>
      <c r="BI13" s="64"/>
      <c r="BJ13" s="64"/>
      <c r="BK13" s="64" t="s">
        <v>930</v>
      </c>
      <c r="BL13" s="64"/>
      <c r="BM13" s="64"/>
      <c r="BN13" s="64" t="s">
        <v>932</v>
      </c>
      <c r="BO13" s="64"/>
      <c r="BP13" s="64"/>
      <c r="BQ13" s="64" t="s">
        <v>933</v>
      </c>
      <c r="BR13" s="64"/>
      <c r="BS13" s="64"/>
      <c r="BT13" s="64" t="s">
        <v>935</v>
      </c>
      <c r="BU13" s="64"/>
      <c r="BV13" s="64"/>
      <c r="BW13" s="64" t="s">
        <v>937</v>
      </c>
      <c r="BX13" s="64"/>
      <c r="BY13" s="64"/>
      <c r="BZ13" s="64" t="s">
        <v>938</v>
      </c>
      <c r="CA13" s="64"/>
      <c r="CB13" s="64"/>
      <c r="CC13" s="64" t="s">
        <v>942</v>
      </c>
      <c r="CD13" s="64"/>
      <c r="CE13" s="64"/>
      <c r="CF13" s="64" t="s">
        <v>945</v>
      </c>
      <c r="CG13" s="64"/>
      <c r="CH13" s="64"/>
      <c r="CI13" s="64" t="s">
        <v>946</v>
      </c>
      <c r="CJ13" s="64"/>
      <c r="CK13" s="64"/>
      <c r="CL13" s="64" t="s">
        <v>947</v>
      </c>
      <c r="CM13" s="64"/>
      <c r="CN13" s="64"/>
      <c r="CO13" s="64" t="s">
        <v>948</v>
      </c>
      <c r="CP13" s="64"/>
      <c r="CQ13" s="64"/>
      <c r="CR13" s="64" t="s">
        <v>950</v>
      </c>
      <c r="CS13" s="64"/>
      <c r="CT13" s="64"/>
      <c r="CU13" s="64" t="s">
        <v>951</v>
      </c>
      <c r="CV13" s="64"/>
      <c r="CW13" s="64"/>
      <c r="CX13" s="64" t="s">
        <v>952</v>
      </c>
      <c r="CY13" s="64"/>
      <c r="CZ13" s="64"/>
      <c r="DA13" s="64" t="s">
        <v>953</v>
      </c>
      <c r="DB13" s="64"/>
      <c r="DC13" s="64"/>
      <c r="DD13" s="64" t="s">
        <v>954</v>
      </c>
      <c r="DE13" s="64"/>
      <c r="DF13" s="64"/>
      <c r="DG13" s="64" t="s">
        <v>955</v>
      </c>
      <c r="DH13" s="64"/>
      <c r="DI13" s="64"/>
      <c r="DJ13" s="64" t="s">
        <v>957</v>
      </c>
      <c r="DK13" s="64"/>
      <c r="DL13" s="64"/>
      <c r="DM13" s="64" t="s">
        <v>958</v>
      </c>
      <c r="DN13" s="64"/>
      <c r="DO13" s="64"/>
      <c r="DP13" s="64" t="s">
        <v>959</v>
      </c>
      <c r="DQ13" s="64"/>
      <c r="DR13" s="64"/>
    </row>
    <row r="14" spans="1:254" ht="83.25" customHeight="1">
      <c r="A14" s="94"/>
      <c r="B14" s="94"/>
      <c r="C14" s="58" t="s">
        <v>903</v>
      </c>
      <c r="D14" s="58" t="s">
        <v>904</v>
      </c>
      <c r="E14" s="58" t="s">
        <v>905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909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913</v>
      </c>
      <c r="AC14" s="58" t="s">
        <v>909</v>
      </c>
      <c r="AD14" s="58" t="s">
        <v>218</v>
      </c>
      <c r="AE14" s="58" t="s">
        <v>427</v>
      </c>
      <c r="AF14" s="58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845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1" t="s">
        <v>278</v>
      </c>
      <c r="B40" s="7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3" t="s">
        <v>840</v>
      </c>
      <c r="B41" s="7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8" t="s">
        <v>811</v>
      </c>
      <c r="C43" s="79"/>
      <c r="D43" s="79"/>
      <c r="E43" s="80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8" t="s">
        <v>56</v>
      </c>
      <c r="E48" s="89"/>
      <c r="F48" s="90" t="s">
        <v>3</v>
      </c>
      <c r="G48" s="91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65" t="s">
        <v>186</v>
      </c>
      <c r="K57" s="65"/>
      <c r="L57" s="65" t="s">
        <v>117</v>
      </c>
      <c r="M57" s="65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C13" sqref="C13:FK13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1" t="s">
        <v>1377</v>
      </c>
      <c r="FJ2" s="8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94" t="s">
        <v>0</v>
      </c>
      <c r="B4" s="94" t="s">
        <v>1</v>
      </c>
      <c r="C4" s="69" t="s">
        <v>57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>
      <c r="A5" s="94"/>
      <c r="B5" s="94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7" t="s">
        <v>1019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174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7" t="s">
        <v>117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>
      <c r="A6" s="94"/>
      <c r="B6" s="94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94"/>
      <c r="B7" s="94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94"/>
      <c r="B8" s="94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94"/>
      <c r="B9" s="94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94"/>
      <c r="B10" s="9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94"/>
      <c r="B11" s="94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978</v>
      </c>
      <c r="V11" s="68"/>
      <c r="W11" s="68"/>
      <c r="X11" s="68" t="s">
        <v>979</v>
      </c>
      <c r="Y11" s="68"/>
      <c r="Z11" s="68"/>
      <c r="AA11" s="66" t="s">
        <v>980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1002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>
      <c r="A12" s="94"/>
      <c r="B12" s="94"/>
      <c r="C12" s="64" t="s">
        <v>960</v>
      </c>
      <c r="D12" s="64"/>
      <c r="E12" s="64"/>
      <c r="F12" s="64" t="s">
        <v>964</v>
      </c>
      <c r="G12" s="64"/>
      <c r="H12" s="64"/>
      <c r="I12" s="64" t="s">
        <v>968</v>
      </c>
      <c r="J12" s="64"/>
      <c r="K12" s="64"/>
      <c r="L12" s="64" t="s">
        <v>972</v>
      </c>
      <c r="M12" s="64"/>
      <c r="N12" s="64"/>
      <c r="O12" s="64" t="s">
        <v>974</v>
      </c>
      <c r="P12" s="64"/>
      <c r="Q12" s="64"/>
      <c r="R12" s="64" t="s">
        <v>977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981</v>
      </c>
      <c r="AB12" s="64"/>
      <c r="AC12" s="64"/>
      <c r="AD12" s="64" t="s">
        <v>985</v>
      </c>
      <c r="AE12" s="64"/>
      <c r="AF12" s="64"/>
      <c r="AG12" s="64" t="s">
        <v>986</v>
      </c>
      <c r="AH12" s="64"/>
      <c r="AI12" s="64"/>
      <c r="AJ12" s="64" t="s">
        <v>990</v>
      </c>
      <c r="AK12" s="64"/>
      <c r="AL12" s="64"/>
      <c r="AM12" s="64" t="s">
        <v>994</v>
      </c>
      <c r="AN12" s="64"/>
      <c r="AO12" s="64"/>
      <c r="AP12" s="64" t="s">
        <v>998</v>
      </c>
      <c r="AQ12" s="64"/>
      <c r="AR12" s="64"/>
      <c r="AS12" s="64" t="s">
        <v>999</v>
      </c>
      <c r="AT12" s="64"/>
      <c r="AU12" s="64"/>
      <c r="AV12" s="64" t="s">
        <v>1003</v>
      </c>
      <c r="AW12" s="64"/>
      <c r="AX12" s="64"/>
      <c r="AY12" s="64" t="s">
        <v>1004</v>
      </c>
      <c r="AZ12" s="64"/>
      <c r="BA12" s="64"/>
      <c r="BB12" s="64" t="s">
        <v>1005</v>
      </c>
      <c r="BC12" s="64"/>
      <c r="BD12" s="64"/>
      <c r="BE12" s="64" t="s">
        <v>1006</v>
      </c>
      <c r="BF12" s="64"/>
      <c r="BG12" s="64"/>
      <c r="BH12" s="64" t="s">
        <v>1007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1011</v>
      </c>
      <c r="BR12" s="64"/>
      <c r="BS12" s="64"/>
      <c r="BT12" s="64" t="s">
        <v>1012</v>
      </c>
      <c r="BU12" s="64"/>
      <c r="BV12" s="64"/>
      <c r="BW12" s="64" t="s">
        <v>1013</v>
      </c>
      <c r="BX12" s="64"/>
      <c r="BY12" s="64"/>
      <c r="BZ12" s="64" t="s">
        <v>1014</v>
      </c>
      <c r="CA12" s="64"/>
      <c r="CB12" s="64"/>
      <c r="CC12" s="64" t="s">
        <v>369</v>
      </c>
      <c r="CD12" s="64"/>
      <c r="CE12" s="64"/>
      <c r="CF12" s="95" t="s">
        <v>372</v>
      </c>
      <c r="CG12" s="95"/>
      <c r="CH12" s="95"/>
      <c r="CI12" s="64" t="s">
        <v>376</v>
      </c>
      <c r="CJ12" s="64"/>
      <c r="CK12" s="64"/>
      <c r="CL12" s="64" t="s">
        <v>1325</v>
      </c>
      <c r="CM12" s="64"/>
      <c r="CN12" s="64"/>
      <c r="CO12" s="64" t="s">
        <v>382</v>
      </c>
      <c r="CP12" s="64"/>
      <c r="CQ12" s="64"/>
      <c r="CR12" s="95" t="s">
        <v>385</v>
      </c>
      <c r="CS12" s="95"/>
      <c r="CT12" s="95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1023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1032</v>
      </c>
      <c r="EO12" s="95"/>
      <c r="EP12" s="95"/>
      <c r="EQ12" s="95" t="s">
        <v>1034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1038</v>
      </c>
      <c r="FA12" s="95"/>
      <c r="FB12" s="95"/>
      <c r="FC12" s="95" t="s">
        <v>1042</v>
      </c>
      <c r="FD12" s="95"/>
      <c r="FE12" s="95"/>
      <c r="FF12" s="95" t="s">
        <v>1044</v>
      </c>
      <c r="FG12" s="95"/>
      <c r="FH12" s="95"/>
      <c r="FI12" s="95" t="s">
        <v>1048</v>
      </c>
      <c r="FJ12" s="95"/>
      <c r="FK12" s="95"/>
    </row>
    <row r="13" spans="1:254" ht="180">
      <c r="A13" s="94"/>
      <c r="B13" s="94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1380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3" t="s">
        <v>839</v>
      </c>
      <c r="B40" s="74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8" t="s">
        <v>811</v>
      </c>
      <c r="C42" s="79"/>
      <c r="D42" s="79"/>
      <c r="E42" s="80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65" t="s">
        <v>186</v>
      </c>
      <c r="K56" s="65"/>
      <c r="L56" s="65" t="s">
        <v>117</v>
      </c>
      <c r="M56" s="65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E20" sqref="E20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3" t="s">
        <v>838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1" t="s">
        <v>1377</v>
      </c>
      <c r="GQ2" s="8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94" t="s">
        <v>0</v>
      </c>
      <c r="B4" s="94" t="s">
        <v>1</v>
      </c>
      <c r="C4" s="69" t="s">
        <v>57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70" t="s">
        <v>2</v>
      </c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>
      <c r="A5" s="94"/>
      <c r="B5" s="94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7" t="s">
        <v>116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174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174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117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75" hidden="1">
      <c r="A6" s="94"/>
      <c r="B6" s="94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94"/>
      <c r="B7" s="94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94"/>
      <c r="B8" s="94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94"/>
      <c r="B9" s="94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94"/>
      <c r="B10" s="9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94"/>
      <c r="B11" s="94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>
      <c r="A12" s="94"/>
      <c r="B12" s="94"/>
      <c r="C12" s="64" t="s">
        <v>1052</v>
      </c>
      <c r="D12" s="64"/>
      <c r="E12" s="64"/>
      <c r="F12" s="64" t="s">
        <v>1055</v>
      </c>
      <c r="G12" s="64"/>
      <c r="H12" s="64"/>
      <c r="I12" s="64" t="s">
        <v>1058</v>
      </c>
      <c r="J12" s="64"/>
      <c r="K12" s="64"/>
      <c r="L12" s="64" t="s">
        <v>538</v>
      </c>
      <c r="M12" s="64"/>
      <c r="N12" s="64"/>
      <c r="O12" s="64" t="s">
        <v>1061</v>
      </c>
      <c r="P12" s="64"/>
      <c r="Q12" s="64"/>
      <c r="R12" s="64" t="s">
        <v>1064</v>
      </c>
      <c r="S12" s="64"/>
      <c r="T12" s="64"/>
      <c r="U12" s="64" t="s">
        <v>1068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1073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1076</v>
      </c>
      <c r="AT12" s="64"/>
      <c r="AU12" s="64"/>
      <c r="AV12" s="64" t="s">
        <v>1326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1082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1089</v>
      </c>
      <c r="BX12" s="64"/>
      <c r="BY12" s="64"/>
      <c r="BZ12" s="64" t="s">
        <v>557</v>
      </c>
      <c r="CA12" s="64"/>
      <c r="CB12" s="64"/>
      <c r="CC12" s="64" t="s">
        <v>1093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1105</v>
      </c>
      <c r="DE12" s="64"/>
      <c r="DF12" s="64"/>
      <c r="DG12" s="64" t="s">
        <v>1108</v>
      </c>
      <c r="DH12" s="64"/>
      <c r="DI12" s="64"/>
      <c r="DJ12" s="64" t="s">
        <v>604</v>
      </c>
      <c r="DK12" s="64"/>
      <c r="DL12" s="64"/>
      <c r="DM12" s="64" t="s">
        <v>1112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1120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5" t="s">
        <v>611</v>
      </c>
      <c r="EL12" s="95"/>
      <c r="EM12" s="95"/>
      <c r="EN12" s="64" t="s">
        <v>1131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1137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1142</v>
      </c>
      <c r="FJ12" s="64"/>
      <c r="FK12" s="64"/>
      <c r="FL12" s="64" t="s">
        <v>617</v>
      </c>
      <c r="FM12" s="64"/>
      <c r="FN12" s="64"/>
      <c r="FO12" s="64" t="s">
        <v>1146</v>
      </c>
      <c r="FP12" s="64"/>
      <c r="FQ12" s="64"/>
      <c r="FR12" s="64" t="s">
        <v>619</v>
      </c>
      <c r="FS12" s="64"/>
      <c r="FT12" s="64"/>
      <c r="FU12" s="95" t="s">
        <v>1329</v>
      </c>
      <c r="FV12" s="95"/>
      <c r="FW12" s="95"/>
      <c r="FX12" s="64" t="s">
        <v>1330</v>
      </c>
      <c r="FY12" s="64"/>
      <c r="FZ12" s="64"/>
      <c r="GA12" s="64" t="s">
        <v>623</v>
      </c>
      <c r="GB12" s="64"/>
      <c r="GC12" s="64"/>
      <c r="GD12" s="64" t="s">
        <v>1152</v>
      </c>
      <c r="GE12" s="64"/>
      <c r="GF12" s="64"/>
      <c r="GG12" s="64" t="s">
        <v>626</v>
      </c>
      <c r="GH12" s="64"/>
      <c r="GI12" s="64"/>
      <c r="GJ12" s="64" t="s">
        <v>1158</v>
      </c>
      <c r="GK12" s="64"/>
      <c r="GL12" s="64"/>
      <c r="GM12" s="64" t="s">
        <v>1162</v>
      </c>
      <c r="GN12" s="64"/>
      <c r="GO12" s="64"/>
      <c r="GP12" s="64" t="s">
        <v>1331</v>
      </c>
      <c r="GQ12" s="64"/>
      <c r="GR12" s="64"/>
    </row>
    <row r="13" spans="1:254" ht="93.75" customHeight="1">
      <c r="A13" s="94"/>
      <c r="B13" s="94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1" t="s">
        <v>278</v>
      </c>
      <c r="B39" s="7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3" t="s">
        <v>842</v>
      </c>
      <c r="B40" s="74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4" t="s">
        <v>56</v>
      </c>
      <c r="E47" s="104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4" t="s">
        <v>159</v>
      </c>
      <c r="E56" s="104"/>
      <c r="F56" s="88" t="s">
        <v>116</v>
      </c>
      <c r="G56" s="89"/>
      <c r="H56" s="92" t="s">
        <v>174</v>
      </c>
      <c r="I56" s="93"/>
      <c r="J56" s="65" t="s">
        <v>186</v>
      </c>
      <c r="K56" s="65"/>
      <c r="L56" s="65" t="s">
        <v>117</v>
      </c>
      <c r="M56" s="65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44"/>
  <sheetViews>
    <sheetView tabSelected="1" zoomScale="80" zoomScaleNormal="80" workbookViewId="0">
      <selection activeCell="B3" sqref="B3"/>
    </sheetView>
  </sheetViews>
  <sheetFormatPr defaultRowHeight="15"/>
  <cols>
    <col min="2" max="2" width="42.4257812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1390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63" t="s">
        <v>838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1" t="s">
        <v>1377</v>
      </c>
      <c r="GQ2" s="81"/>
    </row>
    <row r="3" spans="1:293" ht="15.75">
      <c r="A3" s="8"/>
      <c r="B3" s="7"/>
      <c r="C3" s="7"/>
      <c r="D3" s="7" t="s">
        <v>1381</v>
      </c>
      <c r="E3" s="7"/>
      <c r="F3" s="7"/>
      <c r="G3" s="7"/>
      <c r="H3" s="7" t="s">
        <v>1382</v>
      </c>
      <c r="I3" s="7"/>
      <c r="J3" s="7"/>
      <c r="K3" s="7"/>
      <c r="L3" s="7"/>
      <c r="M3" s="7" t="s">
        <v>1383</v>
      </c>
      <c r="N3" s="7"/>
      <c r="O3" s="7"/>
      <c r="P3" s="7"/>
      <c r="Q3" s="7" t="s">
        <v>1384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94" t="s">
        <v>0</v>
      </c>
      <c r="B4" s="94" t="s">
        <v>1</v>
      </c>
      <c r="C4" s="69" t="s">
        <v>57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>
      <c r="A5" s="94"/>
      <c r="B5" s="94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117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>
      <c r="A6" s="94"/>
      <c r="B6" s="94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>
      <c r="A7" s="94"/>
      <c r="B7" s="94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>
      <c r="A8" s="94"/>
      <c r="B8" s="94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>
      <c r="A9" s="94"/>
      <c r="B9" s="94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>
      <c r="A10" s="94"/>
      <c r="B10" s="9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>
      <c r="A11" s="94"/>
      <c r="B11" s="94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>
      <c r="A12" s="94"/>
      <c r="B12" s="94"/>
      <c r="C12" s="64" t="s">
        <v>1337</v>
      </c>
      <c r="D12" s="64"/>
      <c r="E12" s="64"/>
      <c r="F12" s="64" t="s">
        <v>1338</v>
      </c>
      <c r="G12" s="64"/>
      <c r="H12" s="64"/>
      <c r="I12" s="64" t="s">
        <v>1339</v>
      </c>
      <c r="J12" s="64"/>
      <c r="K12" s="64"/>
      <c r="L12" s="64" t="s">
        <v>1340</v>
      </c>
      <c r="M12" s="64"/>
      <c r="N12" s="64"/>
      <c r="O12" s="64" t="s">
        <v>1341</v>
      </c>
      <c r="P12" s="64"/>
      <c r="Q12" s="64"/>
      <c r="R12" s="64" t="s">
        <v>1342</v>
      </c>
      <c r="S12" s="64"/>
      <c r="T12" s="64"/>
      <c r="U12" s="64" t="s">
        <v>1343</v>
      </c>
      <c r="V12" s="64"/>
      <c r="W12" s="64"/>
      <c r="X12" s="64" t="s">
        <v>1344</v>
      </c>
      <c r="Y12" s="64"/>
      <c r="Z12" s="64"/>
      <c r="AA12" s="64" t="s">
        <v>1345</v>
      </c>
      <c r="AB12" s="64"/>
      <c r="AC12" s="64"/>
      <c r="AD12" s="64" t="s">
        <v>1346</v>
      </c>
      <c r="AE12" s="64"/>
      <c r="AF12" s="64"/>
      <c r="AG12" s="64" t="s">
        <v>1347</v>
      </c>
      <c r="AH12" s="64"/>
      <c r="AI12" s="64"/>
      <c r="AJ12" s="64" t="s">
        <v>1348</v>
      </c>
      <c r="AK12" s="64"/>
      <c r="AL12" s="64"/>
      <c r="AM12" s="64" t="s">
        <v>1349</v>
      </c>
      <c r="AN12" s="64"/>
      <c r="AO12" s="64"/>
      <c r="AP12" s="64" t="s">
        <v>1350</v>
      </c>
      <c r="AQ12" s="64"/>
      <c r="AR12" s="64"/>
      <c r="AS12" s="64" t="s">
        <v>1351</v>
      </c>
      <c r="AT12" s="64"/>
      <c r="AU12" s="64"/>
      <c r="AV12" s="64" t="s">
        <v>1352</v>
      </c>
      <c r="AW12" s="64"/>
      <c r="AX12" s="64"/>
      <c r="AY12" s="64" t="s">
        <v>1353</v>
      </c>
      <c r="AZ12" s="64"/>
      <c r="BA12" s="64"/>
      <c r="BB12" s="64" t="s">
        <v>1354</v>
      </c>
      <c r="BC12" s="64"/>
      <c r="BD12" s="64"/>
      <c r="BE12" s="64" t="s">
        <v>1355</v>
      </c>
      <c r="BF12" s="64"/>
      <c r="BG12" s="64"/>
      <c r="BH12" s="64" t="s">
        <v>1356</v>
      </c>
      <c r="BI12" s="64"/>
      <c r="BJ12" s="64"/>
      <c r="BK12" s="64" t="s">
        <v>1357</v>
      </c>
      <c r="BL12" s="64"/>
      <c r="BM12" s="64"/>
      <c r="BN12" s="64" t="s">
        <v>1358</v>
      </c>
      <c r="BO12" s="64"/>
      <c r="BP12" s="64"/>
      <c r="BQ12" s="64" t="s">
        <v>1359</v>
      </c>
      <c r="BR12" s="64"/>
      <c r="BS12" s="64"/>
      <c r="BT12" s="64" t="s">
        <v>1360</v>
      </c>
      <c r="BU12" s="64"/>
      <c r="BV12" s="64"/>
      <c r="BW12" s="64" t="s">
        <v>1361</v>
      </c>
      <c r="BX12" s="64"/>
      <c r="BY12" s="64"/>
      <c r="BZ12" s="64" t="s">
        <v>1198</v>
      </c>
      <c r="CA12" s="64"/>
      <c r="CB12" s="64"/>
      <c r="CC12" s="64" t="s">
        <v>1362</v>
      </c>
      <c r="CD12" s="64"/>
      <c r="CE12" s="64"/>
      <c r="CF12" s="64" t="s">
        <v>1363</v>
      </c>
      <c r="CG12" s="64"/>
      <c r="CH12" s="64"/>
      <c r="CI12" s="64" t="s">
        <v>1364</v>
      </c>
      <c r="CJ12" s="64"/>
      <c r="CK12" s="64"/>
      <c r="CL12" s="64" t="s">
        <v>1365</v>
      </c>
      <c r="CM12" s="64"/>
      <c r="CN12" s="64"/>
      <c r="CO12" s="64" t="s">
        <v>1366</v>
      </c>
      <c r="CP12" s="64"/>
      <c r="CQ12" s="64"/>
      <c r="CR12" s="64" t="s">
        <v>1367</v>
      </c>
      <c r="CS12" s="64"/>
      <c r="CT12" s="64"/>
      <c r="CU12" s="64" t="s">
        <v>1368</v>
      </c>
      <c r="CV12" s="64"/>
      <c r="CW12" s="64"/>
      <c r="CX12" s="64" t="s">
        <v>1369</v>
      </c>
      <c r="CY12" s="64"/>
      <c r="CZ12" s="64"/>
      <c r="DA12" s="64" t="s">
        <v>1370</v>
      </c>
      <c r="DB12" s="64"/>
      <c r="DC12" s="64"/>
      <c r="DD12" s="64" t="s">
        <v>1371</v>
      </c>
      <c r="DE12" s="64"/>
      <c r="DF12" s="64"/>
      <c r="DG12" s="64" t="s">
        <v>1372</v>
      </c>
      <c r="DH12" s="64"/>
      <c r="DI12" s="64"/>
      <c r="DJ12" s="95" t="s">
        <v>1373</v>
      </c>
      <c r="DK12" s="95"/>
      <c r="DL12" s="95"/>
      <c r="DM12" s="95" t="s">
        <v>1374</v>
      </c>
      <c r="DN12" s="95"/>
      <c r="DO12" s="95"/>
      <c r="DP12" s="95" t="s">
        <v>1375</v>
      </c>
      <c r="DQ12" s="95"/>
      <c r="DR12" s="95"/>
      <c r="DS12" s="95" t="s">
        <v>1376</v>
      </c>
      <c r="DT12" s="95"/>
      <c r="DU12" s="95"/>
      <c r="DV12" s="95" t="s">
        <v>745</v>
      </c>
      <c r="DW12" s="95"/>
      <c r="DX12" s="95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1230</v>
      </c>
      <c r="EF12" s="64"/>
      <c r="EG12" s="64"/>
      <c r="EH12" s="64" t="s">
        <v>763</v>
      </c>
      <c r="EI12" s="64"/>
      <c r="EJ12" s="64"/>
      <c r="EK12" s="64" t="s">
        <v>1333</v>
      </c>
      <c r="EL12" s="64"/>
      <c r="EM12" s="64"/>
      <c r="EN12" s="64" t="s">
        <v>766</v>
      </c>
      <c r="EO12" s="64"/>
      <c r="EP12" s="64"/>
      <c r="EQ12" s="64" t="s">
        <v>1239</v>
      </c>
      <c r="ER12" s="64"/>
      <c r="ES12" s="64"/>
      <c r="ET12" s="64" t="s">
        <v>771</v>
      </c>
      <c r="EU12" s="64"/>
      <c r="EV12" s="64"/>
      <c r="EW12" s="64" t="s">
        <v>1242</v>
      </c>
      <c r="EX12" s="64"/>
      <c r="EY12" s="64"/>
      <c r="EZ12" s="64" t="s">
        <v>1244</v>
      </c>
      <c r="FA12" s="64"/>
      <c r="FB12" s="64"/>
      <c r="FC12" s="64" t="s">
        <v>1246</v>
      </c>
      <c r="FD12" s="64"/>
      <c r="FE12" s="64"/>
      <c r="FF12" s="64" t="s">
        <v>1334</v>
      </c>
      <c r="FG12" s="64"/>
      <c r="FH12" s="64"/>
      <c r="FI12" s="64" t="s">
        <v>1249</v>
      </c>
      <c r="FJ12" s="64"/>
      <c r="FK12" s="64"/>
      <c r="FL12" s="64" t="s">
        <v>775</v>
      </c>
      <c r="FM12" s="64"/>
      <c r="FN12" s="64"/>
      <c r="FO12" s="64" t="s">
        <v>1253</v>
      </c>
      <c r="FP12" s="64"/>
      <c r="FQ12" s="64"/>
      <c r="FR12" s="64" t="s">
        <v>1256</v>
      </c>
      <c r="FS12" s="64"/>
      <c r="FT12" s="64"/>
      <c r="FU12" s="64" t="s">
        <v>1260</v>
      </c>
      <c r="FV12" s="64"/>
      <c r="FW12" s="64"/>
      <c r="FX12" s="64" t="s">
        <v>1262</v>
      </c>
      <c r="FY12" s="64"/>
      <c r="FZ12" s="64"/>
      <c r="GA12" s="95" t="s">
        <v>1265</v>
      </c>
      <c r="GB12" s="95"/>
      <c r="GC12" s="95"/>
      <c r="GD12" s="64" t="s">
        <v>780</v>
      </c>
      <c r="GE12" s="64"/>
      <c r="GF12" s="64"/>
      <c r="GG12" s="95" t="s">
        <v>1272</v>
      </c>
      <c r="GH12" s="95"/>
      <c r="GI12" s="95"/>
      <c r="GJ12" s="95" t="s">
        <v>1273</v>
      </c>
      <c r="GK12" s="95"/>
      <c r="GL12" s="95"/>
      <c r="GM12" s="95" t="s">
        <v>1275</v>
      </c>
      <c r="GN12" s="95"/>
      <c r="GO12" s="95"/>
      <c r="GP12" s="95" t="s">
        <v>1276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4" t="s">
        <v>1283</v>
      </c>
      <c r="HC12" s="64"/>
      <c r="HD12" s="64"/>
      <c r="HE12" s="64" t="s">
        <v>1285</v>
      </c>
      <c r="HF12" s="64"/>
      <c r="HG12" s="64"/>
      <c r="HH12" s="64" t="s">
        <v>796</v>
      </c>
      <c r="HI12" s="64"/>
      <c r="HJ12" s="64"/>
      <c r="HK12" s="64" t="s">
        <v>1286</v>
      </c>
      <c r="HL12" s="64"/>
      <c r="HM12" s="64"/>
      <c r="HN12" s="64" t="s">
        <v>1289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1298</v>
      </c>
      <c r="IA12" s="64"/>
      <c r="IB12" s="64"/>
      <c r="IC12" s="64" t="s">
        <v>1302</v>
      </c>
      <c r="ID12" s="64"/>
      <c r="IE12" s="64"/>
      <c r="IF12" s="64" t="s">
        <v>802</v>
      </c>
      <c r="IG12" s="64"/>
      <c r="IH12" s="64"/>
      <c r="II12" s="64" t="s">
        <v>1307</v>
      </c>
      <c r="IJ12" s="64"/>
      <c r="IK12" s="64"/>
      <c r="IL12" s="64" t="s">
        <v>1308</v>
      </c>
      <c r="IM12" s="64"/>
      <c r="IN12" s="64"/>
      <c r="IO12" s="64" t="s">
        <v>1312</v>
      </c>
      <c r="IP12" s="64"/>
      <c r="IQ12" s="64"/>
      <c r="IR12" s="64" t="s">
        <v>1316</v>
      </c>
      <c r="IS12" s="64"/>
      <c r="IT12" s="64"/>
    </row>
    <row r="13" spans="1:293" ht="82.5" customHeight="1" thickBot="1">
      <c r="A13" s="94"/>
      <c r="B13" s="94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6.5" thickBot="1">
      <c r="A14" s="2">
        <v>1</v>
      </c>
      <c r="B14" s="121" t="s">
        <v>1385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6.5" thickBot="1">
      <c r="A15" s="2">
        <v>2</v>
      </c>
      <c r="B15" s="122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6.5" thickBot="1">
      <c r="A16" s="2">
        <v>3</v>
      </c>
      <c r="B16" s="122" t="s">
        <v>1387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6.5" thickBot="1">
      <c r="A17" s="2">
        <v>4</v>
      </c>
      <c r="B17" s="122" t="s">
        <v>1388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6.5" thickBot="1">
      <c r="A18" s="2">
        <v>5</v>
      </c>
      <c r="B18" s="122" t="s">
        <v>1389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>
        <v>1</v>
      </c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/>
      <c r="IJ18" s="4">
        <v>1</v>
      </c>
      <c r="IK18" s="4"/>
      <c r="IL18" s="4"/>
      <c r="IM18" s="4">
        <v>1</v>
      </c>
      <c r="IN18" s="4"/>
      <c r="IO18" s="4"/>
      <c r="IP18" s="4">
        <v>1</v>
      </c>
      <c r="IQ18" s="4"/>
      <c r="IR18" s="4"/>
      <c r="IS18" s="4">
        <v>1</v>
      </c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>
      <c r="A19" s="71" t="s">
        <v>278</v>
      </c>
      <c r="B19" s="72"/>
      <c r="C19" s="3">
        <f>SUM(C14:C18)</f>
        <v>3</v>
      </c>
      <c r="D19" s="3">
        <f>SUM(D14:D18)</f>
        <v>2</v>
      </c>
      <c r="E19" s="3">
        <f>SUM(E14:E18)</f>
        <v>0</v>
      </c>
      <c r="F19" s="60">
        <f t="shared" ref="F19:AR19" si="0">SUM(F14:F18)</f>
        <v>3</v>
      </c>
      <c r="G19" s="60">
        <f t="shared" si="0"/>
        <v>2</v>
      </c>
      <c r="H19" s="60">
        <f t="shared" si="0"/>
        <v>0</v>
      </c>
      <c r="I19" s="60">
        <f t="shared" si="0"/>
        <v>3</v>
      </c>
      <c r="J19" s="60">
        <f t="shared" si="0"/>
        <v>2</v>
      </c>
      <c r="K19" s="60">
        <f t="shared" si="0"/>
        <v>0</v>
      </c>
      <c r="L19" s="60">
        <f t="shared" si="0"/>
        <v>3</v>
      </c>
      <c r="M19" s="60">
        <f t="shared" si="0"/>
        <v>2</v>
      </c>
      <c r="N19" s="60">
        <f t="shared" si="0"/>
        <v>0</v>
      </c>
      <c r="O19" s="60">
        <f t="shared" si="0"/>
        <v>3</v>
      </c>
      <c r="P19" s="60">
        <f t="shared" si="0"/>
        <v>2</v>
      </c>
      <c r="Q19" s="60">
        <f t="shared" si="0"/>
        <v>0</v>
      </c>
      <c r="R19" s="60">
        <f t="shared" si="0"/>
        <v>3</v>
      </c>
      <c r="S19" s="60">
        <f t="shared" si="0"/>
        <v>2</v>
      </c>
      <c r="T19" s="60">
        <f t="shared" si="0"/>
        <v>0</v>
      </c>
      <c r="U19" s="60">
        <f t="shared" si="0"/>
        <v>3</v>
      </c>
      <c r="V19" s="60">
        <f t="shared" si="0"/>
        <v>2</v>
      </c>
      <c r="W19" s="60">
        <f t="shared" si="0"/>
        <v>0</v>
      </c>
      <c r="X19" s="60">
        <f t="shared" si="0"/>
        <v>3</v>
      </c>
      <c r="Y19" s="60">
        <f t="shared" si="0"/>
        <v>2</v>
      </c>
      <c r="Z19" s="60">
        <f t="shared" si="0"/>
        <v>0</v>
      </c>
      <c r="AA19" s="60">
        <f t="shared" si="0"/>
        <v>3</v>
      </c>
      <c r="AB19" s="60">
        <f t="shared" si="0"/>
        <v>2</v>
      </c>
      <c r="AC19" s="60">
        <f t="shared" si="0"/>
        <v>0</v>
      </c>
      <c r="AD19" s="60">
        <f t="shared" si="0"/>
        <v>3</v>
      </c>
      <c r="AE19" s="60">
        <f t="shared" si="0"/>
        <v>2</v>
      </c>
      <c r="AF19" s="60">
        <f t="shared" si="0"/>
        <v>0</v>
      </c>
      <c r="AG19" s="60">
        <f t="shared" si="0"/>
        <v>3</v>
      </c>
      <c r="AH19" s="60">
        <f t="shared" si="0"/>
        <v>2</v>
      </c>
      <c r="AI19" s="60">
        <f t="shared" si="0"/>
        <v>0</v>
      </c>
      <c r="AJ19" s="60">
        <f t="shared" si="0"/>
        <v>3</v>
      </c>
      <c r="AK19" s="60">
        <f t="shared" si="0"/>
        <v>2</v>
      </c>
      <c r="AL19" s="60">
        <f t="shared" si="0"/>
        <v>0</v>
      </c>
      <c r="AM19" s="60">
        <f t="shared" si="0"/>
        <v>3</v>
      </c>
      <c r="AN19" s="60">
        <f t="shared" si="0"/>
        <v>2</v>
      </c>
      <c r="AO19" s="60">
        <f t="shared" si="0"/>
        <v>0</v>
      </c>
      <c r="AP19" s="60">
        <f t="shared" si="0"/>
        <v>3</v>
      </c>
      <c r="AQ19" s="60">
        <f t="shared" si="0"/>
        <v>2</v>
      </c>
      <c r="AR19" s="60">
        <f t="shared" si="0"/>
        <v>0</v>
      </c>
      <c r="AS19" s="60">
        <f t="shared" ref="AS19" si="1">SUM(AS14:AS18)</f>
        <v>4</v>
      </c>
      <c r="AT19" s="60">
        <f t="shared" ref="AT19" si="2">SUM(AT14:AT18)</f>
        <v>1</v>
      </c>
      <c r="AU19" s="60">
        <f t="shared" ref="AU19" si="3">SUM(AU14:AU18)</f>
        <v>0</v>
      </c>
      <c r="AV19" s="60">
        <f t="shared" ref="AV19" si="4">SUM(AV14:AV18)</f>
        <v>4</v>
      </c>
      <c r="AW19" s="60">
        <f t="shared" ref="AW19" si="5">SUM(AW14:AW18)</f>
        <v>1</v>
      </c>
      <c r="AX19" s="60">
        <f t="shared" ref="AX19" si="6">SUM(AX14:AX18)</f>
        <v>0</v>
      </c>
      <c r="AY19" s="60">
        <f t="shared" ref="AY19" si="7">SUM(AY14:AY18)</f>
        <v>4</v>
      </c>
      <c r="AZ19" s="60">
        <f t="shared" ref="AZ19" si="8">SUM(AZ14:AZ18)</f>
        <v>1</v>
      </c>
      <c r="BA19" s="60">
        <f t="shared" ref="BA19" si="9">SUM(BA14:BA18)</f>
        <v>0</v>
      </c>
      <c r="BB19" s="60">
        <f t="shared" ref="BB19" si="10">SUM(BB14:BB18)</f>
        <v>4</v>
      </c>
      <c r="BC19" s="60">
        <f t="shared" ref="BC19" si="11">SUM(BC14:BC18)</f>
        <v>1</v>
      </c>
      <c r="BD19" s="60">
        <f t="shared" ref="BD19" si="12">SUM(BD14:BD18)</f>
        <v>0</v>
      </c>
      <c r="BE19" s="60">
        <f t="shared" ref="BE19" si="13">SUM(BE14:BE18)</f>
        <v>4</v>
      </c>
      <c r="BF19" s="60">
        <f t="shared" ref="BF19" si="14">SUM(BF14:BF18)</f>
        <v>1</v>
      </c>
      <c r="BG19" s="60">
        <f t="shared" ref="BG19" si="15">SUM(BG14:BG18)</f>
        <v>0</v>
      </c>
      <c r="BH19" s="60">
        <f t="shared" ref="BH19" si="16">SUM(BH14:BH18)</f>
        <v>4</v>
      </c>
      <c r="BI19" s="60">
        <f t="shared" ref="BI19" si="17">SUM(BI14:BI18)</f>
        <v>1</v>
      </c>
      <c r="BJ19" s="60">
        <f t="shared" ref="BJ19" si="18">SUM(BJ14:BJ18)</f>
        <v>0</v>
      </c>
      <c r="BK19" s="60">
        <f t="shared" ref="BK19" si="19">SUM(BK14:BK18)</f>
        <v>4</v>
      </c>
      <c r="BL19" s="60">
        <f t="shared" ref="BL19" si="20">SUM(BL14:BL18)</f>
        <v>1</v>
      </c>
      <c r="BM19" s="60">
        <f t="shared" ref="BM19:CH19" si="21">SUM(BM14:BM18)</f>
        <v>0</v>
      </c>
      <c r="BN19" s="60">
        <f t="shared" si="21"/>
        <v>3</v>
      </c>
      <c r="BO19" s="60">
        <f t="shared" si="21"/>
        <v>2</v>
      </c>
      <c r="BP19" s="60">
        <f t="shared" si="21"/>
        <v>0</v>
      </c>
      <c r="BQ19" s="60">
        <f t="shared" si="21"/>
        <v>3</v>
      </c>
      <c r="BR19" s="60">
        <f t="shared" si="21"/>
        <v>2</v>
      </c>
      <c r="BS19" s="60">
        <f t="shared" si="21"/>
        <v>0</v>
      </c>
      <c r="BT19" s="60">
        <f t="shared" si="21"/>
        <v>3</v>
      </c>
      <c r="BU19" s="60">
        <f t="shared" si="21"/>
        <v>2</v>
      </c>
      <c r="BV19" s="60">
        <f t="shared" si="21"/>
        <v>0</v>
      </c>
      <c r="BW19" s="60">
        <f t="shared" si="21"/>
        <v>3</v>
      </c>
      <c r="BX19" s="60">
        <f t="shared" si="21"/>
        <v>2</v>
      </c>
      <c r="BY19" s="60">
        <f t="shared" si="21"/>
        <v>0</v>
      </c>
      <c r="BZ19" s="60">
        <f t="shared" si="21"/>
        <v>3</v>
      </c>
      <c r="CA19" s="60">
        <f t="shared" si="21"/>
        <v>2</v>
      </c>
      <c r="CB19" s="60">
        <f t="shared" si="21"/>
        <v>0</v>
      </c>
      <c r="CC19" s="60">
        <f t="shared" si="21"/>
        <v>3</v>
      </c>
      <c r="CD19" s="60">
        <f t="shared" si="21"/>
        <v>2</v>
      </c>
      <c r="CE19" s="60">
        <f t="shared" si="21"/>
        <v>0</v>
      </c>
      <c r="CF19" s="60">
        <f t="shared" si="21"/>
        <v>3</v>
      </c>
      <c r="CG19" s="60">
        <f t="shared" si="21"/>
        <v>2</v>
      </c>
      <c r="CH19" s="60">
        <f t="shared" si="21"/>
        <v>0</v>
      </c>
      <c r="CI19" s="60">
        <f>SUM(CI14:CI18)</f>
        <v>4</v>
      </c>
      <c r="CJ19" s="60">
        <f>SUM(CJ14:CJ18)</f>
        <v>1</v>
      </c>
      <c r="CK19" s="60">
        <f>SUM(CK14:CK18)</f>
        <v>0</v>
      </c>
      <c r="CL19" s="60">
        <f t="shared" ref="CL19:DC19" si="22">SUM(CL14:CL18)</f>
        <v>4</v>
      </c>
      <c r="CM19" s="60">
        <f t="shared" si="22"/>
        <v>1</v>
      </c>
      <c r="CN19" s="60">
        <f t="shared" si="22"/>
        <v>0</v>
      </c>
      <c r="CO19" s="60">
        <f t="shared" si="22"/>
        <v>4</v>
      </c>
      <c r="CP19" s="60">
        <f t="shared" si="22"/>
        <v>1</v>
      </c>
      <c r="CQ19" s="60">
        <f t="shared" si="22"/>
        <v>0</v>
      </c>
      <c r="CR19" s="60">
        <f t="shared" si="22"/>
        <v>4</v>
      </c>
      <c r="CS19" s="60">
        <f t="shared" si="22"/>
        <v>1</v>
      </c>
      <c r="CT19" s="60">
        <f t="shared" si="22"/>
        <v>0</v>
      </c>
      <c r="CU19" s="60">
        <f t="shared" si="22"/>
        <v>4</v>
      </c>
      <c r="CV19" s="60">
        <f t="shared" si="22"/>
        <v>1</v>
      </c>
      <c r="CW19" s="60">
        <f t="shared" si="22"/>
        <v>0</v>
      </c>
      <c r="CX19" s="60">
        <f t="shared" si="22"/>
        <v>4</v>
      </c>
      <c r="CY19" s="60">
        <f t="shared" si="22"/>
        <v>1</v>
      </c>
      <c r="CZ19" s="60">
        <f t="shared" si="22"/>
        <v>0</v>
      </c>
      <c r="DA19" s="60">
        <f t="shared" si="22"/>
        <v>4</v>
      </c>
      <c r="DB19" s="60">
        <f t="shared" si="22"/>
        <v>1</v>
      </c>
      <c r="DC19" s="60">
        <f t="shared" si="22"/>
        <v>0</v>
      </c>
      <c r="DD19" s="60">
        <f t="shared" ref="DD19" si="23">SUM(DD14:DD18)</f>
        <v>3</v>
      </c>
      <c r="DE19" s="60">
        <f t="shared" ref="DE19" si="24">SUM(DE14:DE18)</f>
        <v>2</v>
      </c>
      <c r="DF19" s="60">
        <f t="shared" ref="DF19" si="25">SUM(DF14:DF18)</f>
        <v>0</v>
      </c>
      <c r="DG19" s="60">
        <f t="shared" ref="DG19" si="26">SUM(DG14:DG18)</f>
        <v>3</v>
      </c>
      <c r="DH19" s="60">
        <f t="shared" ref="DH19" si="27">SUM(DH14:DH18)</f>
        <v>2</v>
      </c>
      <c r="DI19" s="60">
        <f t="shared" ref="DI19" si="28">SUM(DI14:DI18)</f>
        <v>0</v>
      </c>
      <c r="DJ19" s="60">
        <f t="shared" ref="DJ19" si="29">SUM(DJ14:DJ18)</f>
        <v>3</v>
      </c>
      <c r="DK19" s="60">
        <f t="shared" ref="DK19" si="30">SUM(DK14:DK18)</f>
        <v>2</v>
      </c>
      <c r="DL19" s="60">
        <f t="shared" ref="DL19" si="31">SUM(DL14:DL18)</f>
        <v>0</v>
      </c>
      <c r="DM19" s="60">
        <f t="shared" ref="DM19" si="32">SUM(DM14:DM18)</f>
        <v>3</v>
      </c>
      <c r="DN19" s="60">
        <f t="shared" ref="DN19" si="33">SUM(DN14:DN18)</f>
        <v>2</v>
      </c>
      <c r="DO19" s="60">
        <f t="shared" ref="DO19" si="34">SUM(DO14:DO18)</f>
        <v>0</v>
      </c>
      <c r="DP19" s="60">
        <f t="shared" ref="DP19" si="35">SUM(DP14:DP18)</f>
        <v>3</v>
      </c>
      <c r="DQ19" s="60">
        <f t="shared" ref="DQ19" si="36">SUM(DQ14:DQ18)</f>
        <v>2</v>
      </c>
      <c r="DR19" s="60">
        <f t="shared" ref="DR19" si="37">SUM(DR14:DR18)</f>
        <v>0</v>
      </c>
      <c r="DS19" s="60">
        <f t="shared" ref="DS19" si="38">SUM(DS14:DS18)</f>
        <v>3</v>
      </c>
      <c r="DT19" s="60">
        <f t="shared" ref="DT19" si="39">SUM(DT14:DT18)</f>
        <v>2</v>
      </c>
      <c r="DU19" s="60">
        <f t="shared" ref="DU19" si="40">SUM(DU14:DU18)</f>
        <v>0</v>
      </c>
      <c r="DV19" s="60">
        <f t="shared" ref="DV19" si="41">SUM(DV14:DV18)</f>
        <v>3</v>
      </c>
      <c r="DW19" s="60">
        <f t="shared" ref="DW19" si="42">SUM(DW14:DW18)</f>
        <v>2</v>
      </c>
      <c r="DX19" s="60">
        <f t="shared" ref="DX19" si="43">SUM(DX14:DX18)</f>
        <v>0</v>
      </c>
      <c r="DY19" s="60">
        <f t="shared" ref="DY19:GJ19" si="44">SUM(DY14:DY18)</f>
        <v>3</v>
      </c>
      <c r="DZ19" s="60">
        <f t="shared" si="44"/>
        <v>2</v>
      </c>
      <c r="EA19" s="60">
        <f t="shared" si="44"/>
        <v>0</v>
      </c>
      <c r="EB19" s="60">
        <f t="shared" si="44"/>
        <v>3</v>
      </c>
      <c r="EC19" s="60">
        <f t="shared" si="44"/>
        <v>2</v>
      </c>
      <c r="ED19" s="60">
        <f t="shared" si="44"/>
        <v>0</v>
      </c>
      <c r="EE19" s="60">
        <f t="shared" si="44"/>
        <v>3</v>
      </c>
      <c r="EF19" s="60">
        <f t="shared" si="44"/>
        <v>2</v>
      </c>
      <c r="EG19" s="60">
        <f t="shared" si="44"/>
        <v>0</v>
      </c>
      <c r="EH19" s="60">
        <f t="shared" si="44"/>
        <v>3</v>
      </c>
      <c r="EI19" s="60">
        <f t="shared" si="44"/>
        <v>2</v>
      </c>
      <c r="EJ19" s="60">
        <f t="shared" si="44"/>
        <v>0</v>
      </c>
      <c r="EK19" s="60">
        <f t="shared" si="44"/>
        <v>3</v>
      </c>
      <c r="EL19" s="60">
        <f t="shared" si="44"/>
        <v>2</v>
      </c>
      <c r="EM19" s="60">
        <f t="shared" si="44"/>
        <v>0</v>
      </c>
      <c r="EN19" s="60">
        <f t="shared" si="44"/>
        <v>3</v>
      </c>
      <c r="EO19" s="60">
        <f t="shared" si="44"/>
        <v>2</v>
      </c>
      <c r="EP19" s="60">
        <f t="shared" si="44"/>
        <v>0</v>
      </c>
      <c r="EQ19" s="60">
        <f t="shared" si="44"/>
        <v>3</v>
      </c>
      <c r="ER19" s="60">
        <f t="shared" si="44"/>
        <v>2</v>
      </c>
      <c r="ES19" s="60">
        <f t="shared" si="44"/>
        <v>0</v>
      </c>
      <c r="ET19" s="60">
        <f t="shared" si="44"/>
        <v>4</v>
      </c>
      <c r="EU19" s="60">
        <f t="shared" si="44"/>
        <v>1</v>
      </c>
      <c r="EV19" s="60">
        <f t="shared" si="44"/>
        <v>0</v>
      </c>
      <c r="EW19" s="60">
        <f t="shared" si="44"/>
        <v>4</v>
      </c>
      <c r="EX19" s="60">
        <f t="shared" si="44"/>
        <v>1</v>
      </c>
      <c r="EY19" s="60">
        <f t="shared" si="44"/>
        <v>0</v>
      </c>
      <c r="EZ19" s="60">
        <f t="shared" si="44"/>
        <v>4</v>
      </c>
      <c r="FA19" s="60">
        <f t="shared" si="44"/>
        <v>1</v>
      </c>
      <c r="FB19" s="60">
        <f t="shared" si="44"/>
        <v>0</v>
      </c>
      <c r="FC19" s="60">
        <f t="shared" si="44"/>
        <v>4</v>
      </c>
      <c r="FD19" s="60">
        <f t="shared" si="44"/>
        <v>1</v>
      </c>
      <c r="FE19" s="60">
        <f t="shared" si="44"/>
        <v>0</v>
      </c>
      <c r="FF19" s="60">
        <f t="shared" si="44"/>
        <v>4</v>
      </c>
      <c r="FG19" s="60">
        <f t="shared" si="44"/>
        <v>1</v>
      </c>
      <c r="FH19" s="60">
        <f t="shared" si="44"/>
        <v>0</v>
      </c>
      <c r="FI19" s="60">
        <f t="shared" si="44"/>
        <v>4</v>
      </c>
      <c r="FJ19" s="60">
        <f t="shared" si="44"/>
        <v>1</v>
      </c>
      <c r="FK19" s="60">
        <f t="shared" si="44"/>
        <v>0</v>
      </c>
      <c r="FL19" s="60">
        <f t="shared" si="44"/>
        <v>4</v>
      </c>
      <c r="FM19" s="60">
        <f t="shared" si="44"/>
        <v>1</v>
      </c>
      <c r="FN19" s="60">
        <f t="shared" si="44"/>
        <v>0</v>
      </c>
      <c r="FO19" s="60">
        <f t="shared" si="44"/>
        <v>3</v>
      </c>
      <c r="FP19" s="60">
        <f t="shared" si="44"/>
        <v>2</v>
      </c>
      <c r="FQ19" s="60">
        <f t="shared" si="44"/>
        <v>0</v>
      </c>
      <c r="FR19" s="60">
        <f t="shared" si="44"/>
        <v>3</v>
      </c>
      <c r="FS19" s="60">
        <f t="shared" si="44"/>
        <v>2</v>
      </c>
      <c r="FT19" s="60">
        <f t="shared" si="44"/>
        <v>0</v>
      </c>
      <c r="FU19" s="60">
        <f t="shared" si="44"/>
        <v>3</v>
      </c>
      <c r="FV19" s="60">
        <f t="shared" si="44"/>
        <v>2</v>
      </c>
      <c r="FW19" s="60">
        <f t="shared" si="44"/>
        <v>0</v>
      </c>
      <c r="FX19" s="60">
        <f t="shared" si="44"/>
        <v>3</v>
      </c>
      <c r="FY19" s="60">
        <f t="shared" si="44"/>
        <v>2</v>
      </c>
      <c r="FZ19" s="60">
        <f t="shared" si="44"/>
        <v>0</v>
      </c>
      <c r="GA19" s="60">
        <f t="shared" si="44"/>
        <v>3</v>
      </c>
      <c r="GB19" s="60">
        <f t="shared" si="44"/>
        <v>2</v>
      </c>
      <c r="GC19" s="60">
        <f t="shared" si="44"/>
        <v>0</v>
      </c>
      <c r="GD19" s="60">
        <f t="shared" si="44"/>
        <v>3</v>
      </c>
      <c r="GE19" s="60">
        <f t="shared" si="44"/>
        <v>2</v>
      </c>
      <c r="GF19" s="60">
        <f t="shared" si="44"/>
        <v>0</v>
      </c>
      <c r="GG19" s="60">
        <f t="shared" si="44"/>
        <v>3</v>
      </c>
      <c r="GH19" s="60">
        <f t="shared" si="44"/>
        <v>2</v>
      </c>
      <c r="GI19" s="60">
        <f t="shared" si="44"/>
        <v>0</v>
      </c>
      <c r="GJ19" s="60">
        <f t="shared" si="44"/>
        <v>3</v>
      </c>
      <c r="GK19" s="60">
        <f t="shared" ref="GK19:HD19" si="45">SUM(GK14:GK18)</f>
        <v>2</v>
      </c>
      <c r="GL19" s="60">
        <f t="shared" si="45"/>
        <v>0</v>
      </c>
      <c r="GM19" s="60">
        <f t="shared" si="45"/>
        <v>3</v>
      </c>
      <c r="GN19" s="60">
        <f t="shared" si="45"/>
        <v>2</v>
      </c>
      <c r="GO19" s="60">
        <f t="shared" si="45"/>
        <v>0</v>
      </c>
      <c r="GP19" s="60">
        <f t="shared" si="45"/>
        <v>3</v>
      </c>
      <c r="GQ19" s="60">
        <f t="shared" si="45"/>
        <v>2</v>
      </c>
      <c r="GR19" s="60">
        <f t="shared" si="45"/>
        <v>0</v>
      </c>
      <c r="GS19" s="60">
        <f t="shared" si="45"/>
        <v>3</v>
      </c>
      <c r="GT19" s="60">
        <f t="shared" si="45"/>
        <v>2</v>
      </c>
      <c r="GU19" s="60">
        <f t="shared" si="45"/>
        <v>0</v>
      </c>
      <c r="GV19" s="60">
        <f t="shared" si="45"/>
        <v>3</v>
      </c>
      <c r="GW19" s="60">
        <f t="shared" si="45"/>
        <v>2</v>
      </c>
      <c r="GX19" s="60">
        <f t="shared" si="45"/>
        <v>0</v>
      </c>
      <c r="GY19" s="60">
        <f t="shared" si="45"/>
        <v>3</v>
      </c>
      <c r="GZ19" s="60">
        <f t="shared" si="45"/>
        <v>2</v>
      </c>
      <c r="HA19" s="60">
        <f t="shared" si="45"/>
        <v>0</v>
      </c>
      <c r="HB19" s="60">
        <f t="shared" si="45"/>
        <v>3</v>
      </c>
      <c r="HC19" s="60">
        <f t="shared" si="45"/>
        <v>2</v>
      </c>
      <c r="HD19" s="60">
        <f t="shared" si="45"/>
        <v>0</v>
      </c>
      <c r="HE19" s="60">
        <f>SUM(HE14:HE18)</f>
        <v>4</v>
      </c>
      <c r="HF19" s="60">
        <f>SUM(HF14:HF18)</f>
        <v>1</v>
      </c>
      <c r="HG19" s="60">
        <f>SUM(HG14:HG18)</f>
        <v>0</v>
      </c>
      <c r="HH19" s="60">
        <f t="shared" ref="HH19:HY19" si="46">SUM(HH14:HH18)</f>
        <v>4</v>
      </c>
      <c r="HI19" s="60">
        <f t="shared" si="46"/>
        <v>1</v>
      </c>
      <c r="HJ19" s="60">
        <f t="shared" si="46"/>
        <v>0</v>
      </c>
      <c r="HK19" s="60">
        <f t="shared" si="46"/>
        <v>4</v>
      </c>
      <c r="HL19" s="60">
        <f t="shared" si="46"/>
        <v>1</v>
      </c>
      <c r="HM19" s="60">
        <f t="shared" si="46"/>
        <v>0</v>
      </c>
      <c r="HN19" s="60">
        <f t="shared" si="46"/>
        <v>4</v>
      </c>
      <c r="HO19" s="60">
        <f t="shared" si="46"/>
        <v>1</v>
      </c>
      <c r="HP19" s="60">
        <f t="shared" si="46"/>
        <v>0</v>
      </c>
      <c r="HQ19" s="60">
        <f t="shared" si="46"/>
        <v>4</v>
      </c>
      <c r="HR19" s="60">
        <f t="shared" si="46"/>
        <v>1</v>
      </c>
      <c r="HS19" s="60">
        <f t="shared" si="46"/>
        <v>0</v>
      </c>
      <c r="HT19" s="60">
        <f t="shared" si="46"/>
        <v>4</v>
      </c>
      <c r="HU19" s="60">
        <f t="shared" si="46"/>
        <v>1</v>
      </c>
      <c r="HV19" s="60">
        <f t="shared" si="46"/>
        <v>0</v>
      </c>
      <c r="HW19" s="60">
        <f t="shared" si="46"/>
        <v>4</v>
      </c>
      <c r="HX19" s="60">
        <f t="shared" si="46"/>
        <v>1</v>
      </c>
      <c r="HY19" s="60">
        <f t="shared" si="46"/>
        <v>0</v>
      </c>
      <c r="HZ19" s="60">
        <f>SUM(HZ14:HZ18)</f>
        <v>3</v>
      </c>
      <c r="IA19" s="60">
        <f>SUM(IA14:IA18)</f>
        <v>2</v>
      </c>
      <c r="IB19" s="60">
        <f>SUM(IB14:IB18)</f>
        <v>0</v>
      </c>
      <c r="IC19" s="60">
        <f t="shared" ref="IC19:IT19" si="47">SUM(IC14:IC18)</f>
        <v>3</v>
      </c>
      <c r="ID19" s="60">
        <f t="shared" si="47"/>
        <v>2</v>
      </c>
      <c r="IE19" s="60">
        <f t="shared" si="47"/>
        <v>0</v>
      </c>
      <c r="IF19" s="60">
        <f t="shared" si="47"/>
        <v>3</v>
      </c>
      <c r="IG19" s="60">
        <f t="shared" si="47"/>
        <v>2</v>
      </c>
      <c r="IH19" s="60">
        <f t="shared" si="47"/>
        <v>0</v>
      </c>
      <c r="II19" s="60">
        <f t="shared" si="47"/>
        <v>3</v>
      </c>
      <c r="IJ19" s="60">
        <f t="shared" si="47"/>
        <v>2</v>
      </c>
      <c r="IK19" s="60">
        <f t="shared" si="47"/>
        <v>0</v>
      </c>
      <c r="IL19" s="60">
        <f t="shared" si="47"/>
        <v>3</v>
      </c>
      <c r="IM19" s="60">
        <f t="shared" si="47"/>
        <v>2</v>
      </c>
      <c r="IN19" s="60">
        <f t="shared" si="47"/>
        <v>0</v>
      </c>
      <c r="IO19" s="60">
        <f t="shared" si="47"/>
        <v>3</v>
      </c>
      <c r="IP19" s="60">
        <f t="shared" si="47"/>
        <v>2</v>
      </c>
      <c r="IQ19" s="60">
        <f t="shared" si="47"/>
        <v>0</v>
      </c>
      <c r="IR19" s="60">
        <f t="shared" si="47"/>
        <v>3</v>
      </c>
      <c r="IS19" s="60">
        <f t="shared" si="47"/>
        <v>2</v>
      </c>
      <c r="IT19" s="60">
        <f t="shared" si="47"/>
        <v>0</v>
      </c>
    </row>
    <row r="20" spans="1:293" ht="44.45" customHeight="1">
      <c r="A20" s="73" t="s">
        <v>841</v>
      </c>
      <c r="B20" s="74"/>
      <c r="C20" s="10">
        <f>C19/5%</f>
        <v>60</v>
      </c>
      <c r="D20" s="10">
        <f>D19/5%</f>
        <v>40</v>
      </c>
      <c r="E20" s="10">
        <f t="shared" ref="E20" si="48">E19/25%</f>
        <v>0</v>
      </c>
      <c r="F20" s="10">
        <f t="shared" ref="F20:G20" si="49">F19/5%</f>
        <v>60</v>
      </c>
      <c r="G20" s="10">
        <f t="shared" si="49"/>
        <v>40</v>
      </c>
      <c r="H20" s="10">
        <f t="shared" ref="H20" si="50">H19/25%</f>
        <v>0</v>
      </c>
      <c r="I20" s="10">
        <f t="shared" ref="I20:J20" si="51">I19/5%</f>
        <v>60</v>
      </c>
      <c r="J20" s="10">
        <f t="shared" si="51"/>
        <v>40</v>
      </c>
      <c r="K20" s="10">
        <f t="shared" ref="K20" si="52">K19/25%</f>
        <v>0</v>
      </c>
      <c r="L20" s="10">
        <f t="shared" ref="L20:M20" si="53">L19/5%</f>
        <v>60</v>
      </c>
      <c r="M20" s="10">
        <f t="shared" si="53"/>
        <v>40</v>
      </c>
      <c r="N20" s="10">
        <f t="shared" ref="N20" si="54">N19/25%</f>
        <v>0</v>
      </c>
      <c r="O20" s="10">
        <f t="shared" ref="O20:P20" si="55">O19/5%</f>
        <v>60</v>
      </c>
      <c r="P20" s="10">
        <f t="shared" si="55"/>
        <v>40</v>
      </c>
      <c r="Q20" s="10">
        <f t="shared" ref="Q20" si="56">Q19/25%</f>
        <v>0</v>
      </c>
      <c r="R20" s="10">
        <f t="shared" ref="R20:S20" si="57">R19/5%</f>
        <v>60</v>
      </c>
      <c r="S20" s="10">
        <f t="shared" si="57"/>
        <v>40</v>
      </c>
      <c r="T20" s="10">
        <f t="shared" ref="T20" si="58">T19/25%</f>
        <v>0</v>
      </c>
      <c r="U20" s="10">
        <f t="shared" ref="U20:V20" si="59">U19/5%</f>
        <v>60</v>
      </c>
      <c r="V20" s="10">
        <f t="shared" si="59"/>
        <v>40</v>
      </c>
      <c r="W20" s="10">
        <f t="shared" ref="W20" si="60">W19/25%</f>
        <v>0</v>
      </c>
      <c r="X20" s="10">
        <f t="shared" ref="X20:Y20" si="61">X19/5%</f>
        <v>60</v>
      </c>
      <c r="Y20" s="10">
        <f t="shared" si="61"/>
        <v>40</v>
      </c>
      <c r="Z20" s="10">
        <f t="shared" ref="Z20:AR20" si="62">Z19/25%</f>
        <v>0</v>
      </c>
      <c r="AA20" s="10">
        <f t="shared" ref="AA20:AB20" si="63">AA19/5%</f>
        <v>60</v>
      </c>
      <c r="AB20" s="10">
        <f t="shared" si="63"/>
        <v>40</v>
      </c>
      <c r="AC20" s="10">
        <f t="shared" si="62"/>
        <v>0</v>
      </c>
      <c r="AD20" s="10">
        <f t="shared" ref="AD20:AE20" si="64">AD19/5%</f>
        <v>60</v>
      </c>
      <c r="AE20" s="10">
        <f t="shared" si="64"/>
        <v>40</v>
      </c>
      <c r="AF20" s="10">
        <f t="shared" si="62"/>
        <v>0</v>
      </c>
      <c r="AG20" s="10">
        <f t="shared" ref="AG20:AH20" si="65">AG19/5%</f>
        <v>60</v>
      </c>
      <c r="AH20" s="10">
        <f t="shared" si="65"/>
        <v>40</v>
      </c>
      <c r="AI20" s="10">
        <f t="shared" si="62"/>
        <v>0</v>
      </c>
      <c r="AJ20" s="10">
        <f t="shared" ref="AJ20:AK20" si="66">AJ19/5%</f>
        <v>60</v>
      </c>
      <c r="AK20" s="10">
        <f t="shared" si="66"/>
        <v>40</v>
      </c>
      <c r="AL20" s="10">
        <f t="shared" si="62"/>
        <v>0</v>
      </c>
      <c r="AM20" s="10">
        <f t="shared" ref="AM20:AN20" si="67">AM19/5%</f>
        <v>60</v>
      </c>
      <c r="AN20" s="10">
        <f t="shared" si="67"/>
        <v>40</v>
      </c>
      <c r="AO20" s="10">
        <f t="shared" si="62"/>
        <v>0</v>
      </c>
      <c r="AP20" s="10">
        <f t="shared" ref="AP20:AQ20" si="68">AP19/5%</f>
        <v>60</v>
      </c>
      <c r="AQ20" s="10">
        <f t="shared" si="68"/>
        <v>40</v>
      </c>
      <c r="AR20" s="10">
        <f t="shared" si="62"/>
        <v>0</v>
      </c>
      <c r="AS20" s="10">
        <f t="shared" ref="AS20" si="69">AS19/5%</f>
        <v>80</v>
      </c>
      <c r="AT20" s="10">
        <f t="shared" ref="AT20" si="70">AT19/5%</f>
        <v>20</v>
      </c>
      <c r="AU20" s="10">
        <f t="shared" ref="AU20" si="71">AU19/25%</f>
        <v>0</v>
      </c>
      <c r="AV20" s="10">
        <f t="shared" ref="AV20" si="72">AV19/5%</f>
        <v>80</v>
      </c>
      <c r="AW20" s="10">
        <f t="shared" ref="AW20" si="73">AW19/5%</f>
        <v>20</v>
      </c>
      <c r="AX20" s="10">
        <f t="shared" ref="AX20:BM20" si="74">AX19/25%</f>
        <v>0</v>
      </c>
      <c r="AY20" s="10">
        <f t="shared" ref="AY20" si="75">AY19/5%</f>
        <v>80</v>
      </c>
      <c r="AZ20" s="10">
        <f t="shared" ref="AZ20" si="76">AZ19/5%</f>
        <v>20</v>
      </c>
      <c r="BA20" s="10">
        <f t="shared" si="74"/>
        <v>0</v>
      </c>
      <c r="BB20" s="10">
        <f t="shared" ref="BB20" si="77">BB19/5%</f>
        <v>80</v>
      </c>
      <c r="BC20" s="10">
        <f t="shared" ref="BC20" si="78">BC19/5%</f>
        <v>20</v>
      </c>
      <c r="BD20" s="10">
        <f t="shared" si="74"/>
        <v>0</v>
      </c>
      <c r="BE20" s="10">
        <f t="shared" ref="BE20" si="79">BE19/5%</f>
        <v>80</v>
      </c>
      <c r="BF20" s="10">
        <f t="shared" ref="BF20" si="80">BF19/5%</f>
        <v>20</v>
      </c>
      <c r="BG20" s="10">
        <f t="shared" si="74"/>
        <v>0</v>
      </c>
      <c r="BH20" s="10">
        <f t="shared" ref="BH20" si="81">BH19/5%</f>
        <v>80</v>
      </c>
      <c r="BI20" s="10">
        <f t="shared" ref="BI20" si="82">BI19/5%</f>
        <v>20</v>
      </c>
      <c r="BJ20" s="10">
        <f t="shared" si="74"/>
        <v>0</v>
      </c>
      <c r="BK20" s="10">
        <f t="shared" ref="BK20" si="83">BK19/5%</f>
        <v>80</v>
      </c>
      <c r="BL20" s="10">
        <f t="shared" ref="BL20" si="84">BL19/5%</f>
        <v>20</v>
      </c>
      <c r="BM20" s="10">
        <f t="shared" si="74"/>
        <v>0</v>
      </c>
      <c r="BN20" s="10">
        <f t="shared" ref="BN20:BO20" si="85">BN19/5%</f>
        <v>60</v>
      </c>
      <c r="BO20" s="10">
        <f t="shared" si="85"/>
        <v>40</v>
      </c>
      <c r="BP20" s="10">
        <f t="shared" ref="BP20" si="86">BP19/25%</f>
        <v>0</v>
      </c>
      <c r="BQ20" s="10">
        <f t="shared" ref="BQ20:BR20" si="87">BQ19/5%</f>
        <v>60</v>
      </c>
      <c r="BR20" s="10">
        <f t="shared" si="87"/>
        <v>40</v>
      </c>
      <c r="BS20" s="10">
        <f t="shared" ref="BS20" si="88">BS19/25%</f>
        <v>0</v>
      </c>
      <c r="BT20" s="10">
        <f t="shared" ref="BT20:BU20" si="89">BT19/5%</f>
        <v>60</v>
      </c>
      <c r="BU20" s="10">
        <f t="shared" si="89"/>
        <v>40</v>
      </c>
      <c r="BV20" s="10">
        <f t="shared" ref="BV20" si="90">BV19/25%</f>
        <v>0</v>
      </c>
      <c r="BW20" s="10">
        <f t="shared" ref="BW20:BX20" si="91">BW19/5%</f>
        <v>60</v>
      </c>
      <c r="BX20" s="10">
        <f t="shared" si="91"/>
        <v>40</v>
      </c>
      <c r="BY20" s="10">
        <f t="shared" ref="BY20" si="92">BY19/25%</f>
        <v>0</v>
      </c>
      <c r="BZ20" s="10">
        <f t="shared" ref="BZ20:CA20" si="93">BZ19/5%</f>
        <v>60</v>
      </c>
      <c r="CA20" s="10">
        <f t="shared" si="93"/>
        <v>40</v>
      </c>
      <c r="CB20" s="10">
        <f t="shared" ref="CB20" si="94">CB19/25%</f>
        <v>0</v>
      </c>
      <c r="CC20" s="10">
        <f t="shared" ref="CC20:CD20" si="95">CC19/5%</f>
        <v>60</v>
      </c>
      <c r="CD20" s="10">
        <f t="shared" si="95"/>
        <v>40</v>
      </c>
      <c r="CE20" s="10">
        <f t="shared" ref="CE20" si="96">CE19/25%</f>
        <v>0</v>
      </c>
      <c r="CF20" s="10">
        <f t="shared" ref="CF20:CG20" si="97">CF19/5%</f>
        <v>60</v>
      </c>
      <c r="CG20" s="10">
        <f t="shared" si="97"/>
        <v>40</v>
      </c>
      <c r="CH20" s="10">
        <f t="shared" ref="CH20" si="98">CH19/25%</f>
        <v>0</v>
      </c>
      <c r="CI20" s="10">
        <f>CI19/5%</f>
        <v>80</v>
      </c>
      <c r="CJ20" s="10">
        <f>CJ19/5%</f>
        <v>20</v>
      </c>
      <c r="CK20" s="10">
        <f t="shared" ref="CK20" si="99">CK19/25%</f>
        <v>0</v>
      </c>
      <c r="CL20" s="10">
        <f t="shared" ref="CL20:CM20" si="100">CL19/5%</f>
        <v>80</v>
      </c>
      <c r="CM20" s="10">
        <f t="shared" si="100"/>
        <v>20</v>
      </c>
      <c r="CN20" s="10">
        <f t="shared" ref="CN20:DC20" si="101">CN19/25%</f>
        <v>0</v>
      </c>
      <c r="CO20" s="10">
        <f t="shared" ref="CO20:CP20" si="102">CO19/5%</f>
        <v>80</v>
      </c>
      <c r="CP20" s="10">
        <f t="shared" si="102"/>
        <v>20</v>
      </c>
      <c r="CQ20" s="10">
        <f t="shared" si="101"/>
        <v>0</v>
      </c>
      <c r="CR20" s="10">
        <f t="shared" ref="CR20:CS20" si="103">CR19/5%</f>
        <v>80</v>
      </c>
      <c r="CS20" s="10">
        <f t="shared" si="103"/>
        <v>20</v>
      </c>
      <c r="CT20" s="10">
        <f t="shared" si="101"/>
        <v>0</v>
      </c>
      <c r="CU20" s="10">
        <f t="shared" ref="CU20:CV20" si="104">CU19/5%</f>
        <v>80</v>
      </c>
      <c r="CV20" s="10">
        <f t="shared" si="104"/>
        <v>20</v>
      </c>
      <c r="CW20" s="10">
        <f t="shared" si="101"/>
        <v>0</v>
      </c>
      <c r="CX20" s="10">
        <f t="shared" ref="CX20:CY20" si="105">CX19/5%</f>
        <v>80</v>
      </c>
      <c r="CY20" s="10">
        <f t="shared" si="105"/>
        <v>20</v>
      </c>
      <c r="CZ20" s="10">
        <f t="shared" si="101"/>
        <v>0</v>
      </c>
      <c r="DA20" s="10">
        <f t="shared" ref="DA20:DB20" si="106">DA19/5%</f>
        <v>80</v>
      </c>
      <c r="DB20" s="10">
        <f t="shared" si="106"/>
        <v>20</v>
      </c>
      <c r="DC20" s="10">
        <f t="shared" si="101"/>
        <v>0</v>
      </c>
      <c r="DD20" s="10">
        <f t="shared" ref="DD20" si="107">DD19/5%</f>
        <v>60</v>
      </c>
      <c r="DE20" s="10">
        <f t="shared" ref="DE20" si="108">DE19/5%</f>
        <v>40</v>
      </c>
      <c r="DF20" s="10">
        <f t="shared" ref="DF20" si="109">DF19/25%</f>
        <v>0</v>
      </c>
      <c r="DG20" s="10">
        <f t="shared" ref="DG20" si="110">DG19/5%</f>
        <v>60</v>
      </c>
      <c r="DH20" s="10">
        <f t="shared" ref="DH20" si="111">DH19/5%</f>
        <v>40</v>
      </c>
      <c r="DI20" s="10">
        <f t="shared" ref="DI20" si="112">DI19/25%</f>
        <v>0</v>
      </c>
      <c r="DJ20" s="10">
        <f t="shared" ref="DJ20" si="113">DJ19/5%</f>
        <v>60</v>
      </c>
      <c r="DK20" s="10">
        <f t="shared" ref="DK20" si="114">DK19/5%</f>
        <v>40</v>
      </c>
      <c r="DL20" s="10">
        <f t="shared" ref="DL20" si="115">DL19/25%</f>
        <v>0</v>
      </c>
      <c r="DM20" s="10">
        <f t="shared" ref="DM20" si="116">DM19/5%</f>
        <v>60</v>
      </c>
      <c r="DN20" s="10">
        <f t="shared" ref="DN20" si="117">DN19/5%</f>
        <v>40</v>
      </c>
      <c r="DO20" s="10">
        <f t="shared" ref="DO20" si="118">DO19/25%</f>
        <v>0</v>
      </c>
      <c r="DP20" s="10">
        <f t="shared" ref="DP20" si="119">DP19/5%</f>
        <v>60</v>
      </c>
      <c r="DQ20" s="10">
        <f t="shared" ref="DQ20" si="120">DQ19/5%</f>
        <v>40</v>
      </c>
      <c r="DR20" s="10">
        <f t="shared" ref="DR20" si="121">DR19/25%</f>
        <v>0</v>
      </c>
      <c r="DS20" s="10">
        <f t="shared" ref="DS20" si="122">DS19/5%</f>
        <v>60</v>
      </c>
      <c r="DT20" s="10">
        <f t="shared" ref="DT20" si="123">DT19/5%</f>
        <v>40</v>
      </c>
      <c r="DU20" s="10">
        <f t="shared" ref="DU20" si="124">DU19/25%</f>
        <v>0</v>
      </c>
      <c r="DV20" s="10">
        <f t="shared" ref="DV20" si="125">DV19/5%</f>
        <v>60</v>
      </c>
      <c r="DW20" s="10">
        <f t="shared" ref="DW20" si="126">DW19/5%</f>
        <v>40</v>
      </c>
      <c r="DX20" s="10">
        <f t="shared" ref="DX20" si="127">DX19/25%</f>
        <v>0</v>
      </c>
      <c r="DY20" s="10">
        <f t="shared" ref="DY20:DZ20" si="128">DY19/5%</f>
        <v>60</v>
      </c>
      <c r="DZ20" s="10">
        <f t="shared" si="128"/>
        <v>40</v>
      </c>
      <c r="EA20" s="10">
        <f t="shared" ref="EA20" si="129">EA19/25%</f>
        <v>0</v>
      </c>
      <c r="EB20" s="10">
        <f t="shared" ref="EB20:EC20" si="130">EB19/5%</f>
        <v>60</v>
      </c>
      <c r="EC20" s="10">
        <f t="shared" si="130"/>
        <v>40</v>
      </c>
      <c r="ED20" s="10">
        <f t="shared" ref="ED20" si="131">ED19/25%</f>
        <v>0</v>
      </c>
      <c r="EE20" s="10">
        <f t="shared" ref="EE20:EF20" si="132">EE19/5%</f>
        <v>60</v>
      </c>
      <c r="EF20" s="10">
        <f t="shared" si="132"/>
        <v>40</v>
      </c>
      <c r="EG20" s="10">
        <f t="shared" ref="EG20" si="133">EG19/25%</f>
        <v>0</v>
      </c>
      <c r="EH20" s="10">
        <f t="shared" ref="EH20:EI20" si="134">EH19/5%</f>
        <v>60</v>
      </c>
      <c r="EI20" s="10">
        <f t="shared" si="134"/>
        <v>40</v>
      </c>
      <c r="EJ20" s="10">
        <f t="shared" ref="EJ20" si="135">EJ19/25%</f>
        <v>0</v>
      </c>
      <c r="EK20" s="10">
        <f t="shared" ref="EK20:EL20" si="136">EK19/5%</f>
        <v>60</v>
      </c>
      <c r="EL20" s="10">
        <f t="shared" si="136"/>
        <v>40</v>
      </c>
      <c r="EM20" s="10">
        <f t="shared" ref="EM20" si="137">EM19/25%</f>
        <v>0</v>
      </c>
      <c r="EN20" s="10">
        <f t="shared" ref="EN20:EO20" si="138">EN19/5%</f>
        <v>60</v>
      </c>
      <c r="EO20" s="10">
        <f t="shared" si="138"/>
        <v>40</v>
      </c>
      <c r="EP20" s="10">
        <f t="shared" ref="EP20" si="139">EP19/25%</f>
        <v>0</v>
      </c>
      <c r="EQ20" s="10">
        <f t="shared" ref="EQ20:ER20" si="140">EQ19/5%</f>
        <v>60</v>
      </c>
      <c r="ER20" s="10">
        <f t="shared" si="140"/>
        <v>40</v>
      </c>
      <c r="ES20" s="10">
        <f t="shared" ref="ES20" si="141">ES19/25%</f>
        <v>0</v>
      </c>
      <c r="ET20" s="10">
        <f t="shared" ref="ET20:EU20" si="142">ET19/5%</f>
        <v>80</v>
      </c>
      <c r="EU20" s="10">
        <f t="shared" si="142"/>
        <v>20</v>
      </c>
      <c r="EV20" s="10">
        <f t="shared" ref="EV20:FN20" si="143">EV19/25%</f>
        <v>0</v>
      </c>
      <c r="EW20" s="10">
        <f t="shared" ref="EW20:EX20" si="144">EW19/5%</f>
        <v>80</v>
      </c>
      <c r="EX20" s="10">
        <f t="shared" si="144"/>
        <v>20</v>
      </c>
      <c r="EY20" s="10">
        <f t="shared" si="143"/>
        <v>0</v>
      </c>
      <c r="EZ20" s="10">
        <f t="shared" ref="EZ20:FA20" si="145">EZ19/5%</f>
        <v>80</v>
      </c>
      <c r="FA20" s="10">
        <f t="shared" si="145"/>
        <v>20</v>
      </c>
      <c r="FB20" s="10">
        <f t="shared" si="143"/>
        <v>0</v>
      </c>
      <c r="FC20" s="10">
        <f t="shared" ref="FC20:FD20" si="146">FC19/5%</f>
        <v>80</v>
      </c>
      <c r="FD20" s="10">
        <f t="shared" si="146"/>
        <v>20</v>
      </c>
      <c r="FE20" s="10">
        <f t="shared" si="143"/>
        <v>0</v>
      </c>
      <c r="FF20" s="10">
        <f t="shared" ref="FF20:FG20" si="147">FF19/5%</f>
        <v>80</v>
      </c>
      <c r="FG20" s="10">
        <f t="shared" si="147"/>
        <v>20</v>
      </c>
      <c r="FH20" s="10">
        <f t="shared" si="143"/>
        <v>0</v>
      </c>
      <c r="FI20" s="10">
        <f t="shared" ref="FI20:FJ20" si="148">FI19/5%</f>
        <v>80</v>
      </c>
      <c r="FJ20" s="10">
        <f t="shared" si="148"/>
        <v>20</v>
      </c>
      <c r="FK20" s="10">
        <f t="shared" si="143"/>
        <v>0</v>
      </c>
      <c r="FL20" s="10">
        <f t="shared" ref="FL20:FM20" si="149">FL19/5%</f>
        <v>80</v>
      </c>
      <c r="FM20" s="10">
        <f t="shared" si="149"/>
        <v>20</v>
      </c>
      <c r="FN20" s="10">
        <f t="shared" si="143"/>
        <v>0</v>
      </c>
      <c r="FO20" s="10">
        <f t="shared" ref="FO20:FP20" si="150">FO19/5%</f>
        <v>60</v>
      </c>
      <c r="FP20" s="10">
        <f t="shared" si="150"/>
        <v>40</v>
      </c>
      <c r="FQ20" s="10">
        <f t="shared" ref="FQ20" si="151">FQ19/25%</f>
        <v>0</v>
      </c>
      <c r="FR20" s="10">
        <f t="shared" ref="FR20:FS20" si="152">FR19/5%</f>
        <v>60</v>
      </c>
      <c r="FS20" s="10">
        <f t="shared" si="152"/>
        <v>40</v>
      </c>
      <c r="FT20" s="10">
        <f t="shared" ref="FT20" si="153">FT19/25%</f>
        <v>0</v>
      </c>
      <c r="FU20" s="10">
        <f t="shared" ref="FU20:FV20" si="154">FU19/5%</f>
        <v>60</v>
      </c>
      <c r="FV20" s="10">
        <f t="shared" si="154"/>
        <v>40</v>
      </c>
      <c r="FW20" s="10">
        <f t="shared" ref="FW20" si="155">FW19/25%</f>
        <v>0</v>
      </c>
      <c r="FX20" s="10">
        <f t="shared" ref="FX20:FY20" si="156">FX19/5%</f>
        <v>60</v>
      </c>
      <c r="FY20" s="10">
        <f t="shared" si="156"/>
        <v>40</v>
      </c>
      <c r="FZ20" s="10">
        <f t="shared" ref="FZ20" si="157">FZ19/25%</f>
        <v>0</v>
      </c>
      <c r="GA20" s="10">
        <f t="shared" ref="GA20:GB20" si="158">GA19/5%</f>
        <v>60</v>
      </c>
      <c r="GB20" s="10">
        <f t="shared" si="158"/>
        <v>40</v>
      </c>
      <c r="GC20" s="10">
        <f t="shared" ref="GC20" si="159">GC19/25%</f>
        <v>0</v>
      </c>
      <c r="GD20" s="10">
        <f t="shared" ref="GD20:GE20" si="160">GD19/5%</f>
        <v>60</v>
      </c>
      <c r="GE20" s="10">
        <f t="shared" si="160"/>
        <v>40</v>
      </c>
      <c r="GF20" s="10">
        <f t="shared" ref="GF20" si="161">GF19/25%</f>
        <v>0</v>
      </c>
      <c r="GG20" s="10">
        <f t="shared" ref="GG20:GH20" si="162">GG19/5%</f>
        <v>60</v>
      </c>
      <c r="GH20" s="10">
        <f t="shared" si="162"/>
        <v>40</v>
      </c>
      <c r="GI20" s="10">
        <f t="shared" ref="GI20" si="163">GI19/25%</f>
        <v>0</v>
      </c>
      <c r="GJ20" s="10">
        <f t="shared" ref="GJ20:GK20" si="164">GJ19/5%</f>
        <v>60</v>
      </c>
      <c r="GK20" s="10">
        <f t="shared" si="164"/>
        <v>40</v>
      </c>
      <c r="GL20" s="10">
        <f t="shared" ref="GL20" si="165">GL19/25%</f>
        <v>0</v>
      </c>
      <c r="GM20" s="10">
        <f t="shared" ref="GM20:GN20" si="166">GM19/5%</f>
        <v>60</v>
      </c>
      <c r="GN20" s="10">
        <f t="shared" si="166"/>
        <v>40</v>
      </c>
      <c r="GO20" s="10">
        <f t="shared" ref="GO20" si="167">GO19/25%</f>
        <v>0</v>
      </c>
      <c r="GP20" s="10">
        <f t="shared" ref="GP20:GQ20" si="168">GP19/5%</f>
        <v>60</v>
      </c>
      <c r="GQ20" s="10">
        <f t="shared" si="168"/>
        <v>40</v>
      </c>
      <c r="GR20" s="10">
        <f t="shared" ref="GR20" si="169">GR19/25%</f>
        <v>0</v>
      </c>
      <c r="GS20" s="10">
        <f t="shared" ref="GS20:GT20" si="170">GS19/5%</f>
        <v>60</v>
      </c>
      <c r="GT20" s="10">
        <f t="shared" si="170"/>
        <v>40</v>
      </c>
      <c r="GU20" s="10">
        <f t="shared" ref="GU20" si="171">GU19/25%</f>
        <v>0</v>
      </c>
      <c r="GV20" s="10">
        <f t="shared" ref="GV20:GW20" si="172">GV19/5%</f>
        <v>60</v>
      </c>
      <c r="GW20" s="10">
        <f t="shared" si="172"/>
        <v>40</v>
      </c>
      <c r="GX20" s="10">
        <f t="shared" ref="GX20" si="173">GX19/25%</f>
        <v>0</v>
      </c>
      <c r="GY20" s="10">
        <f t="shared" ref="GY20:GZ20" si="174">GY19/5%</f>
        <v>60</v>
      </c>
      <c r="GZ20" s="10">
        <f t="shared" si="174"/>
        <v>40</v>
      </c>
      <c r="HA20" s="10">
        <f t="shared" ref="HA20" si="175">HA19/25%</f>
        <v>0</v>
      </c>
      <c r="HB20" s="10">
        <f t="shared" ref="HB20:HC20" si="176">HB19/5%</f>
        <v>60</v>
      </c>
      <c r="HC20" s="10">
        <f t="shared" si="176"/>
        <v>40</v>
      </c>
      <c r="HD20" s="10">
        <f t="shared" ref="HD20" si="177">HD19/25%</f>
        <v>0</v>
      </c>
      <c r="HE20" s="10">
        <f>HE19/5%</f>
        <v>80</v>
      </c>
      <c r="HF20" s="10">
        <f>HF19/5%</f>
        <v>20</v>
      </c>
      <c r="HG20" s="10">
        <f t="shared" ref="HG20" si="178">HG19/25%</f>
        <v>0</v>
      </c>
      <c r="HH20" s="10">
        <f t="shared" ref="HH20:HI20" si="179">HH19/5%</f>
        <v>80</v>
      </c>
      <c r="HI20" s="10">
        <f t="shared" si="179"/>
        <v>20</v>
      </c>
      <c r="HJ20" s="10">
        <f t="shared" ref="HJ20:HY20" si="180">HJ19/25%</f>
        <v>0</v>
      </c>
      <c r="HK20" s="10">
        <f t="shared" ref="HK20:HL20" si="181">HK19/5%</f>
        <v>80</v>
      </c>
      <c r="HL20" s="10">
        <f t="shared" si="181"/>
        <v>20</v>
      </c>
      <c r="HM20" s="10">
        <f t="shared" si="180"/>
        <v>0</v>
      </c>
      <c r="HN20" s="10">
        <f t="shared" ref="HN20:HO20" si="182">HN19/5%</f>
        <v>80</v>
      </c>
      <c r="HO20" s="10">
        <f t="shared" si="182"/>
        <v>20</v>
      </c>
      <c r="HP20" s="10">
        <f t="shared" si="180"/>
        <v>0</v>
      </c>
      <c r="HQ20" s="10">
        <f t="shared" ref="HQ20:HR20" si="183">HQ19/5%</f>
        <v>80</v>
      </c>
      <c r="HR20" s="10">
        <f t="shared" si="183"/>
        <v>20</v>
      </c>
      <c r="HS20" s="10">
        <f t="shared" si="180"/>
        <v>0</v>
      </c>
      <c r="HT20" s="10">
        <f t="shared" ref="HT20:HU20" si="184">HT19/5%</f>
        <v>80</v>
      </c>
      <c r="HU20" s="10">
        <f t="shared" si="184"/>
        <v>20</v>
      </c>
      <c r="HV20" s="10">
        <f t="shared" si="180"/>
        <v>0</v>
      </c>
      <c r="HW20" s="10">
        <f t="shared" ref="HW20:HX20" si="185">HW19/5%</f>
        <v>80</v>
      </c>
      <c r="HX20" s="10">
        <f t="shared" si="185"/>
        <v>20</v>
      </c>
      <c r="HY20" s="10">
        <f t="shared" si="180"/>
        <v>0</v>
      </c>
      <c r="HZ20" s="10">
        <f>HZ19/5%</f>
        <v>60</v>
      </c>
      <c r="IA20" s="10">
        <f>IA19/5%</f>
        <v>40</v>
      </c>
      <c r="IB20" s="10">
        <f t="shared" ref="IB20" si="186">IB19/25%</f>
        <v>0</v>
      </c>
      <c r="IC20" s="10">
        <f t="shared" ref="IC20:ID20" si="187">IC19/5%</f>
        <v>60</v>
      </c>
      <c r="ID20" s="10">
        <f t="shared" si="187"/>
        <v>40</v>
      </c>
      <c r="IE20" s="10">
        <f t="shared" ref="IE20:IT20" si="188">IE19/25%</f>
        <v>0</v>
      </c>
      <c r="IF20" s="10">
        <f t="shared" ref="IF20:IG20" si="189">IF19/5%</f>
        <v>60</v>
      </c>
      <c r="IG20" s="10">
        <f t="shared" si="189"/>
        <v>40</v>
      </c>
      <c r="IH20" s="10">
        <f t="shared" si="188"/>
        <v>0</v>
      </c>
      <c r="II20" s="10">
        <f t="shared" ref="II20:IJ20" si="190">II19/5%</f>
        <v>60</v>
      </c>
      <c r="IJ20" s="10">
        <f t="shared" si="190"/>
        <v>40</v>
      </c>
      <c r="IK20" s="10">
        <f t="shared" si="188"/>
        <v>0</v>
      </c>
      <c r="IL20" s="10">
        <f t="shared" ref="IL20:IM20" si="191">IL19/5%</f>
        <v>60</v>
      </c>
      <c r="IM20" s="10">
        <f t="shared" si="191"/>
        <v>40</v>
      </c>
      <c r="IN20" s="10">
        <f t="shared" si="188"/>
        <v>0</v>
      </c>
      <c r="IO20" s="10">
        <f t="shared" ref="IO20:IP20" si="192">IO19/5%</f>
        <v>60</v>
      </c>
      <c r="IP20" s="10">
        <f t="shared" si="192"/>
        <v>40</v>
      </c>
      <c r="IQ20" s="10">
        <f t="shared" si="188"/>
        <v>0</v>
      </c>
      <c r="IR20" s="10">
        <f t="shared" ref="IR20:IS20" si="193">IR19/5%</f>
        <v>60</v>
      </c>
      <c r="IS20" s="10">
        <f t="shared" si="193"/>
        <v>40</v>
      </c>
      <c r="IT20" s="10">
        <f t="shared" si="188"/>
        <v>0</v>
      </c>
    </row>
    <row r="22" spans="1:293">
      <c r="B22" s="47" t="s">
        <v>811</v>
      </c>
      <c r="C22" s="47"/>
      <c r="D22" s="47"/>
      <c r="E22" s="47"/>
      <c r="F22" s="31"/>
      <c r="G22" s="31"/>
      <c r="H22" s="31"/>
      <c r="I22" s="31"/>
      <c r="J22" s="31"/>
      <c r="K22" s="31"/>
      <c r="L22" s="31"/>
      <c r="M22" s="31"/>
    </row>
    <row r="23" spans="1:293">
      <c r="B23" s="28" t="s">
        <v>812</v>
      </c>
      <c r="C23" s="24" t="s">
        <v>806</v>
      </c>
      <c r="D23" s="36">
        <v>3</v>
      </c>
      <c r="E23" s="33">
        <f>(C20+F20+I20+L20+O20+R20+U20)/7</f>
        <v>60</v>
      </c>
      <c r="F23" s="31"/>
      <c r="G23" s="31"/>
      <c r="H23" s="31"/>
      <c r="I23" s="31"/>
      <c r="J23" s="31"/>
      <c r="K23" s="31"/>
      <c r="L23" s="31"/>
      <c r="M23" s="31"/>
    </row>
    <row r="24" spans="1:293">
      <c r="B24" s="28" t="s">
        <v>813</v>
      </c>
      <c r="C24" s="24" t="s">
        <v>806</v>
      </c>
      <c r="D24" s="36">
        <v>2</v>
      </c>
      <c r="E24" s="33">
        <f>(D20+G20+J20+M20+P20+S20+V20)/7</f>
        <v>40</v>
      </c>
      <c r="F24" s="31"/>
      <c r="G24" s="31"/>
      <c r="H24" s="31"/>
      <c r="I24" s="31"/>
      <c r="J24" s="31"/>
      <c r="K24" s="31"/>
      <c r="L24" s="31"/>
      <c r="M24" s="31"/>
    </row>
    <row r="25" spans="1:293">
      <c r="B25" s="28" t="s">
        <v>814</v>
      </c>
      <c r="C25" s="24" t="s">
        <v>806</v>
      </c>
      <c r="D25" s="36">
        <f>E25/100*25</f>
        <v>0</v>
      </c>
      <c r="E25" s="33">
        <f>(E20+H20+K20+N20+Q20+T20+W20)/7</f>
        <v>0</v>
      </c>
      <c r="F25" s="31"/>
      <c r="G25" s="31"/>
      <c r="H25" s="31"/>
      <c r="I25" s="31"/>
      <c r="J25" s="31"/>
      <c r="K25" s="31"/>
      <c r="L25" s="31"/>
      <c r="M25" s="31"/>
    </row>
    <row r="26" spans="1:293">
      <c r="B26" s="28"/>
      <c r="C26" s="57"/>
      <c r="D26" s="56">
        <f>SUM(D23:D25)</f>
        <v>5</v>
      </c>
      <c r="E26" s="56">
        <f>SUM(E23:E25)</f>
        <v>100</v>
      </c>
      <c r="F26" s="31"/>
      <c r="G26" s="31"/>
      <c r="H26" s="31"/>
      <c r="I26" s="31"/>
      <c r="J26" s="31"/>
      <c r="K26" s="31"/>
      <c r="L26" s="31"/>
      <c r="M26" s="31"/>
    </row>
    <row r="27" spans="1:293" ht="15" customHeight="1">
      <c r="B27" s="28"/>
      <c r="C27" s="24"/>
      <c r="D27" s="105" t="s">
        <v>56</v>
      </c>
      <c r="E27" s="106"/>
      <c r="F27" s="82" t="s">
        <v>3</v>
      </c>
      <c r="G27" s="83"/>
      <c r="H27" s="84" t="s">
        <v>715</v>
      </c>
      <c r="I27" s="85"/>
      <c r="J27" s="84" t="s">
        <v>331</v>
      </c>
      <c r="K27" s="85"/>
      <c r="L27" s="31"/>
      <c r="M27" s="31"/>
    </row>
    <row r="28" spans="1:293">
      <c r="B28" s="28" t="s">
        <v>812</v>
      </c>
      <c r="C28" s="24" t="s">
        <v>807</v>
      </c>
      <c r="D28" s="36">
        <v>3</v>
      </c>
      <c r="E28" s="33">
        <f>(X20+AA20+AD20+AG20+AJ20+AM20+AP20)/7</f>
        <v>60</v>
      </c>
      <c r="F28" s="24">
        <v>4</v>
      </c>
      <c r="G28" s="33">
        <f>(AS20+AV20+AY20+BB20+BE20+BH20+BK20)/7</f>
        <v>80</v>
      </c>
      <c r="H28" s="24">
        <v>3</v>
      </c>
      <c r="I28" s="33">
        <f>(BN20+BQ20+BT20+BW20+BZ20+CC20+CF20)/7</f>
        <v>60</v>
      </c>
      <c r="J28" s="24">
        <v>4</v>
      </c>
      <c r="K28" s="33">
        <f>(CI20+CL20+CO20+CR20+CU20+CX20+DA20)/7</f>
        <v>80</v>
      </c>
      <c r="L28" s="31"/>
      <c r="M28" s="31"/>
    </row>
    <row r="29" spans="1:293">
      <c r="B29" s="28" t="s">
        <v>813</v>
      </c>
      <c r="C29" s="24" t="s">
        <v>807</v>
      </c>
      <c r="D29" s="36">
        <v>2</v>
      </c>
      <c r="E29" s="33">
        <f>(Y20+AB20+AE20+AH20+AK20+AN20+AQ20)/7</f>
        <v>40</v>
      </c>
      <c r="F29" s="24">
        <v>1</v>
      </c>
      <c r="G29" s="33">
        <f>(AT20+AW20+AZ20+BC20+BF20+BI20+BL20)/7</f>
        <v>20</v>
      </c>
      <c r="H29" s="24">
        <v>2</v>
      </c>
      <c r="I29" s="33">
        <f>(BO20+BR20+BU20+BX20+CA20+CD20+CG20)/7</f>
        <v>40</v>
      </c>
      <c r="J29" s="24">
        <v>1</v>
      </c>
      <c r="K29" s="33">
        <f>(CJ20+CM20+CP20+CS20+CV20+CY20+DB20)/7</f>
        <v>20</v>
      </c>
      <c r="L29" s="31"/>
      <c r="M29" s="31"/>
    </row>
    <row r="30" spans="1:293">
      <c r="B30" s="28" t="s">
        <v>814</v>
      </c>
      <c r="C30" s="24" t="s">
        <v>807</v>
      </c>
      <c r="D30" s="36">
        <f>E30/100*25</f>
        <v>0</v>
      </c>
      <c r="E30" s="33">
        <f>(Z20+AC20+AF20+AI20+AL20+AO20+AR20)/7</f>
        <v>0</v>
      </c>
      <c r="F30" s="24">
        <f>G30/100*25</f>
        <v>0</v>
      </c>
      <c r="G30" s="33">
        <f>(AU20+AX20+BA20+BD20+BG20+BJ20+BM20)/7</f>
        <v>0</v>
      </c>
      <c r="H30" s="24">
        <f>I30/100*25</f>
        <v>0</v>
      </c>
      <c r="I30" s="33">
        <f>(BP20+BS20+BV20+BY20+CB20+CE20+CH20)/7</f>
        <v>0</v>
      </c>
      <c r="J30" s="24">
        <f>K30/100*25</f>
        <v>0</v>
      </c>
      <c r="K30" s="33">
        <f>(CK20+CN20+CQ20+CT20+CW20+CZ20+DC20)/7</f>
        <v>0</v>
      </c>
      <c r="L30" s="31"/>
      <c r="M30" s="31"/>
    </row>
    <row r="31" spans="1:293">
      <c r="B31" s="28"/>
      <c r="C31" s="24"/>
      <c r="D31" s="35">
        <f t="shared" ref="D31:I31" si="194">SUM(D28:D30)</f>
        <v>5</v>
      </c>
      <c r="E31" s="35">
        <f t="shared" si="194"/>
        <v>100</v>
      </c>
      <c r="F31" s="34">
        <f t="shared" si="194"/>
        <v>5</v>
      </c>
      <c r="G31" s="34">
        <f t="shared" si="194"/>
        <v>100</v>
      </c>
      <c r="H31" s="34">
        <f t="shared" si="194"/>
        <v>5</v>
      </c>
      <c r="I31" s="34">
        <f t="shared" si="194"/>
        <v>100</v>
      </c>
      <c r="J31" s="34">
        <f>SUM(J28:J30)</f>
        <v>5</v>
      </c>
      <c r="K31" s="34">
        <f>SUM(K28:K30)</f>
        <v>100</v>
      </c>
      <c r="L31" s="31"/>
      <c r="M31" s="31"/>
    </row>
    <row r="32" spans="1:293">
      <c r="B32" s="28" t="s">
        <v>812</v>
      </c>
      <c r="C32" s="24" t="s">
        <v>808</v>
      </c>
      <c r="D32" s="36">
        <v>3</v>
      </c>
      <c r="E32" s="33">
        <f>(DD20+DG20+DJ20+DM20+DP20+DS20+DV20)/7</f>
        <v>60</v>
      </c>
      <c r="F32" s="31"/>
      <c r="G32" s="31"/>
      <c r="H32" s="31"/>
      <c r="I32" s="31"/>
      <c r="J32" s="31"/>
      <c r="K32" s="31"/>
      <c r="L32" s="31"/>
      <c r="M32" s="31"/>
    </row>
    <row r="33" spans="2:13">
      <c r="B33" s="28" t="s">
        <v>813</v>
      </c>
      <c r="C33" s="24" t="s">
        <v>808</v>
      </c>
      <c r="D33" s="36">
        <v>2</v>
      </c>
      <c r="E33" s="33">
        <f>(DE20+DH20+DK20+DN20+DQ20+DT20+DW20)/7</f>
        <v>40</v>
      </c>
      <c r="F33" s="31"/>
      <c r="G33" s="31"/>
      <c r="H33" s="31"/>
      <c r="I33" s="31"/>
      <c r="J33" s="31"/>
      <c r="K33" s="31"/>
      <c r="L33" s="31"/>
      <c r="M33" s="31"/>
    </row>
    <row r="34" spans="2:13">
      <c r="B34" s="28" t="s">
        <v>814</v>
      </c>
      <c r="C34" s="24" t="s">
        <v>808</v>
      </c>
      <c r="D34" s="36">
        <f>E34/100*25</f>
        <v>0</v>
      </c>
      <c r="E34" s="33">
        <f>(DF20+DI20+DL20+DO20+DR20+DU20+DX20)/7</f>
        <v>0</v>
      </c>
      <c r="F34" s="31"/>
      <c r="G34" s="31"/>
      <c r="H34" s="31"/>
      <c r="I34" s="31"/>
      <c r="J34" s="31"/>
      <c r="K34" s="31"/>
      <c r="L34" s="31"/>
      <c r="M34" s="31"/>
    </row>
    <row r="35" spans="2:13">
      <c r="B35" s="28"/>
      <c r="C35" s="57"/>
      <c r="D35" s="56">
        <f>SUM(D32:D34)</f>
        <v>5</v>
      </c>
      <c r="E35" s="56">
        <f>SUM(E32:E34)</f>
        <v>100</v>
      </c>
      <c r="F35" s="31"/>
      <c r="G35" s="31"/>
      <c r="H35" s="31"/>
      <c r="I35" s="31"/>
      <c r="J35" s="31"/>
      <c r="K35" s="31"/>
      <c r="L35" s="31"/>
      <c r="M35" s="31"/>
    </row>
    <row r="36" spans="2:13">
      <c r="B36" s="28"/>
      <c r="C36" s="24"/>
      <c r="D36" s="107" t="s">
        <v>159</v>
      </c>
      <c r="E36" s="107"/>
      <c r="F36" s="61" t="s">
        <v>116</v>
      </c>
      <c r="G36" s="62"/>
      <c r="H36" s="84" t="s">
        <v>174</v>
      </c>
      <c r="I36" s="85"/>
      <c r="J36" s="102" t="s">
        <v>186</v>
      </c>
      <c r="K36" s="102"/>
      <c r="L36" s="102" t="s">
        <v>117</v>
      </c>
      <c r="M36" s="102"/>
    </row>
    <row r="37" spans="2:13">
      <c r="B37" s="28" t="s">
        <v>812</v>
      </c>
      <c r="C37" s="24" t="s">
        <v>809</v>
      </c>
      <c r="D37" s="36">
        <v>3</v>
      </c>
      <c r="E37" s="33">
        <f>(DY20+EB20+EE20+EH20+EK20+EN20+EQ20)/7</f>
        <v>60</v>
      </c>
      <c r="F37" s="24">
        <v>4</v>
      </c>
      <c r="G37" s="33">
        <f>(ET20+EW20+EZ20+FC20+FF20+FI20+FL20)/7</f>
        <v>80</v>
      </c>
      <c r="H37" s="24">
        <v>3</v>
      </c>
      <c r="I37" s="33">
        <f>(FO20+FR20+FU20+FX20+GA20+GD20+GG20)/7</f>
        <v>60</v>
      </c>
      <c r="J37" s="24">
        <v>3</v>
      </c>
      <c r="K37" s="33">
        <f>(GJ20+GM20+GP20+GS20+GV20+GY20+HB20)/7</f>
        <v>60</v>
      </c>
      <c r="L37" s="24">
        <v>4</v>
      </c>
      <c r="M37" s="33">
        <f>(HE20+HH20+HK20+HN20+HQ20+HT20+HW20)/7</f>
        <v>80</v>
      </c>
    </row>
    <row r="38" spans="2:13">
      <c r="B38" s="28" t="s">
        <v>813</v>
      </c>
      <c r="C38" s="24" t="s">
        <v>809</v>
      </c>
      <c r="D38" s="36">
        <v>2</v>
      </c>
      <c r="E38" s="33">
        <f>(DZ20+EC20+EF20+EI20+EL20+EO20+ER20)/7</f>
        <v>40</v>
      </c>
      <c r="F38" s="24">
        <v>1</v>
      </c>
      <c r="G38" s="33">
        <f>(EU20+EX20+FA20+FD20+FG20+FJ20+FM20)/7</f>
        <v>20</v>
      </c>
      <c r="H38" s="24">
        <v>2</v>
      </c>
      <c r="I38" s="33">
        <f>(FP20+FS20+FV20+FY20+GB20+GE20+GH20)/7</f>
        <v>40</v>
      </c>
      <c r="J38" s="24">
        <v>2</v>
      </c>
      <c r="K38" s="33">
        <f>(GK20+GN20+GQ20+GT20+GW20+GZ20+HC20)/7</f>
        <v>40</v>
      </c>
      <c r="L38" s="24">
        <v>1</v>
      </c>
      <c r="M38" s="33">
        <f>(HF20+HI20+HL20+HO20+HR20+HU20+HX20)/7</f>
        <v>20</v>
      </c>
    </row>
    <row r="39" spans="2:13">
      <c r="B39" s="28" t="s">
        <v>814</v>
      </c>
      <c r="C39" s="24" t="s">
        <v>809</v>
      </c>
      <c r="D39" s="36">
        <f>E39/100*25</f>
        <v>0</v>
      </c>
      <c r="E39" s="33">
        <f>(EA20+ED20+EG20+EJ20+EM20+EP20+ES20)/7</f>
        <v>0</v>
      </c>
      <c r="F39" s="24">
        <f>G39/100*25</f>
        <v>0</v>
      </c>
      <c r="G39" s="33">
        <f>(EV20+EY20+FB20+FE20+FH20+FK20+FN20)/7</f>
        <v>0</v>
      </c>
      <c r="H39" s="24">
        <f>I39/100*25</f>
        <v>0</v>
      </c>
      <c r="I39" s="33">
        <f>(FQ20+FT20+FW20+FZ20+GC20+GF20+GI20)/7</f>
        <v>0</v>
      </c>
      <c r="J39" s="24">
        <f>K39/100*25</f>
        <v>0</v>
      </c>
      <c r="K39" s="33">
        <f>(GL20+GO20+GR20+GU20+GX20+HA20+HD20)/7</f>
        <v>0</v>
      </c>
      <c r="L39" s="24">
        <f>M39/100*25</f>
        <v>0</v>
      </c>
      <c r="M39" s="33">
        <f>(HG20+HJ20+HM20+HP20+HS20+HV20+HY20)/7</f>
        <v>0</v>
      </c>
    </row>
    <row r="40" spans="2:13">
      <c r="B40" s="28"/>
      <c r="C40" s="24"/>
      <c r="D40" s="35">
        <f t="shared" ref="D40:K40" si="195">SUM(D37:D39)</f>
        <v>5</v>
      </c>
      <c r="E40" s="35">
        <f t="shared" si="195"/>
        <v>100</v>
      </c>
      <c r="F40" s="34">
        <f t="shared" si="195"/>
        <v>5</v>
      </c>
      <c r="G40" s="34">
        <f t="shared" si="195"/>
        <v>100</v>
      </c>
      <c r="H40" s="34">
        <f t="shared" si="195"/>
        <v>5</v>
      </c>
      <c r="I40" s="34">
        <f t="shared" si="195"/>
        <v>100</v>
      </c>
      <c r="J40" s="34">
        <f t="shared" si="195"/>
        <v>5</v>
      </c>
      <c r="K40" s="34">
        <f t="shared" si="195"/>
        <v>100</v>
      </c>
      <c r="L40" s="34">
        <f>SUM(L37:L39)</f>
        <v>5</v>
      </c>
      <c r="M40" s="34">
        <f>SUM(M37:M39)</f>
        <v>100</v>
      </c>
    </row>
    <row r="41" spans="2:13">
      <c r="B41" s="28" t="s">
        <v>812</v>
      </c>
      <c r="C41" s="24" t="s">
        <v>810</v>
      </c>
      <c r="D41" s="36">
        <v>3</v>
      </c>
      <c r="E41" s="33">
        <f>(HZ20+IC20+IF20+II20+IL20+IO20+IR20)/7</f>
        <v>60</v>
      </c>
      <c r="F41" s="31"/>
      <c r="G41" s="31"/>
      <c r="H41" s="31"/>
      <c r="I41" s="31"/>
      <c r="J41" s="31"/>
      <c r="K41" s="31"/>
      <c r="L41" s="31"/>
      <c r="M41" s="31"/>
    </row>
    <row r="42" spans="2:13">
      <c r="B42" s="28" t="s">
        <v>813</v>
      </c>
      <c r="C42" s="24" t="s">
        <v>810</v>
      </c>
      <c r="D42" s="36">
        <v>2</v>
      </c>
      <c r="E42" s="33">
        <f>(IA20+ID20+IG20+IJ20+IM20+IP20+IS20)/7</f>
        <v>40</v>
      </c>
      <c r="F42" s="31"/>
      <c r="G42" s="31"/>
      <c r="H42" s="31"/>
      <c r="I42" s="31"/>
      <c r="J42" s="31"/>
      <c r="K42" s="31"/>
      <c r="L42" s="31"/>
      <c r="M42" s="31"/>
    </row>
    <row r="43" spans="2:13">
      <c r="B43" s="28" t="s">
        <v>814</v>
      </c>
      <c r="C43" s="24" t="s">
        <v>810</v>
      </c>
      <c r="D43" s="36">
        <f>E43/100*25</f>
        <v>0</v>
      </c>
      <c r="E43" s="33">
        <f>(IB20+IE20+IH20+IK20+IN20+IQ20+IT20)/7</f>
        <v>0</v>
      </c>
      <c r="F43" s="31"/>
      <c r="G43" s="31"/>
      <c r="H43" s="31"/>
      <c r="I43" s="31"/>
      <c r="J43" s="31"/>
      <c r="K43" s="31"/>
      <c r="L43" s="31"/>
      <c r="M43" s="31"/>
    </row>
    <row r="44" spans="2:13">
      <c r="B44" s="28"/>
      <c r="C44" s="28"/>
      <c r="D44" s="35">
        <f>SUM(D41:D43)</f>
        <v>5</v>
      </c>
      <c r="E44" s="35">
        <f>SUM(E41:E43)</f>
        <v>100</v>
      </c>
      <c r="F44" s="31"/>
      <c r="G44" s="31"/>
      <c r="H44" s="31"/>
      <c r="I44" s="31"/>
      <c r="J44" s="31"/>
      <c r="K44" s="31"/>
      <c r="L44" s="31"/>
      <c r="M44" s="31"/>
    </row>
  </sheetData>
  <mergeCells count="200"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CO11:CQ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X4:DC4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A2:T2"/>
    <mergeCell ref="GP2:GQ2"/>
    <mergeCell ref="L36:M36"/>
    <mergeCell ref="D27:E27"/>
    <mergeCell ref="F27:G27"/>
    <mergeCell ref="H27:I27"/>
    <mergeCell ref="D36:E36"/>
    <mergeCell ref="F36:G36"/>
    <mergeCell ref="H36:I36"/>
    <mergeCell ref="J27:K27"/>
    <mergeCell ref="J36:K36"/>
    <mergeCell ref="A19:B19"/>
    <mergeCell ref="A20:B2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H21" sqref="H2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0" t="s">
        <v>1378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1379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1377</v>
      </c>
      <c r="IS2" s="8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75" t="s">
        <v>0</v>
      </c>
      <c r="B4" s="75" t="s">
        <v>1</v>
      </c>
      <c r="C4" s="69" t="s">
        <v>57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>
      <c r="A5" s="76"/>
      <c r="B5" s="76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111" t="s">
        <v>117</v>
      </c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3"/>
      <c r="HZ5" s="114" t="s">
        <v>139</v>
      </c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6"/>
    </row>
    <row r="6" spans="1:254" ht="15.75">
      <c r="A6" s="76"/>
      <c r="B6" s="76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>
      <c r="A7" s="76"/>
      <c r="B7" s="76"/>
      <c r="C7" s="64" t="s">
        <v>1337</v>
      </c>
      <c r="D7" s="64"/>
      <c r="E7" s="64"/>
      <c r="F7" s="64" t="s">
        <v>1338</v>
      </c>
      <c r="G7" s="64"/>
      <c r="H7" s="64"/>
      <c r="I7" s="64" t="s">
        <v>1339</v>
      </c>
      <c r="J7" s="64"/>
      <c r="K7" s="64"/>
      <c r="L7" s="64" t="s">
        <v>1340</v>
      </c>
      <c r="M7" s="64"/>
      <c r="N7" s="64"/>
      <c r="O7" s="64" t="s">
        <v>1341</v>
      </c>
      <c r="P7" s="64"/>
      <c r="Q7" s="64"/>
      <c r="R7" s="64" t="s">
        <v>1342</v>
      </c>
      <c r="S7" s="64"/>
      <c r="T7" s="64"/>
      <c r="U7" s="64" t="s">
        <v>1343</v>
      </c>
      <c r="V7" s="64"/>
      <c r="W7" s="64"/>
      <c r="X7" s="64" t="s">
        <v>1344</v>
      </c>
      <c r="Y7" s="64"/>
      <c r="Z7" s="64"/>
      <c r="AA7" s="64" t="s">
        <v>1345</v>
      </c>
      <c r="AB7" s="64"/>
      <c r="AC7" s="64"/>
      <c r="AD7" s="64" t="s">
        <v>1346</v>
      </c>
      <c r="AE7" s="64"/>
      <c r="AF7" s="64"/>
      <c r="AG7" s="64" t="s">
        <v>1347</v>
      </c>
      <c r="AH7" s="64"/>
      <c r="AI7" s="64"/>
      <c r="AJ7" s="64" t="s">
        <v>1348</v>
      </c>
      <c r="AK7" s="64"/>
      <c r="AL7" s="64"/>
      <c r="AM7" s="64" t="s">
        <v>1349</v>
      </c>
      <c r="AN7" s="64"/>
      <c r="AO7" s="64"/>
      <c r="AP7" s="64" t="s">
        <v>1350</v>
      </c>
      <c r="AQ7" s="64"/>
      <c r="AR7" s="64"/>
      <c r="AS7" s="64" t="s">
        <v>1351</v>
      </c>
      <c r="AT7" s="64"/>
      <c r="AU7" s="64"/>
      <c r="AV7" s="64" t="s">
        <v>1352</v>
      </c>
      <c r="AW7" s="64"/>
      <c r="AX7" s="64"/>
      <c r="AY7" s="64" t="s">
        <v>1353</v>
      </c>
      <c r="AZ7" s="64"/>
      <c r="BA7" s="64"/>
      <c r="BB7" s="64" t="s">
        <v>1354</v>
      </c>
      <c r="BC7" s="64"/>
      <c r="BD7" s="64"/>
      <c r="BE7" s="64" t="s">
        <v>1355</v>
      </c>
      <c r="BF7" s="64"/>
      <c r="BG7" s="64"/>
      <c r="BH7" s="64" t="s">
        <v>1356</v>
      </c>
      <c r="BI7" s="64"/>
      <c r="BJ7" s="64"/>
      <c r="BK7" s="64" t="s">
        <v>1357</v>
      </c>
      <c r="BL7" s="64"/>
      <c r="BM7" s="64"/>
      <c r="BN7" s="64" t="s">
        <v>1358</v>
      </c>
      <c r="BO7" s="64"/>
      <c r="BP7" s="64"/>
      <c r="BQ7" s="64" t="s">
        <v>1359</v>
      </c>
      <c r="BR7" s="64"/>
      <c r="BS7" s="64"/>
      <c r="BT7" s="64" t="s">
        <v>1360</v>
      </c>
      <c r="BU7" s="64"/>
      <c r="BV7" s="64"/>
      <c r="BW7" s="64" t="s">
        <v>1361</v>
      </c>
      <c r="BX7" s="64"/>
      <c r="BY7" s="64"/>
      <c r="BZ7" s="64" t="s">
        <v>1198</v>
      </c>
      <c r="CA7" s="64"/>
      <c r="CB7" s="64"/>
      <c r="CC7" s="64" t="s">
        <v>1362</v>
      </c>
      <c r="CD7" s="64"/>
      <c r="CE7" s="64"/>
      <c r="CF7" s="64" t="s">
        <v>1363</v>
      </c>
      <c r="CG7" s="64"/>
      <c r="CH7" s="64"/>
      <c r="CI7" s="64" t="s">
        <v>1364</v>
      </c>
      <c r="CJ7" s="64"/>
      <c r="CK7" s="64"/>
      <c r="CL7" s="64" t="s">
        <v>1365</v>
      </c>
      <c r="CM7" s="64"/>
      <c r="CN7" s="64"/>
      <c r="CO7" s="64" t="s">
        <v>1366</v>
      </c>
      <c r="CP7" s="64"/>
      <c r="CQ7" s="64"/>
      <c r="CR7" s="64" t="s">
        <v>1367</v>
      </c>
      <c r="CS7" s="64"/>
      <c r="CT7" s="64"/>
      <c r="CU7" s="64" t="s">
        <v>1368</v>
      </c>
      <c r="CV7" s="64"/>
      <c r="CW7" s="64"/>
      <c r="CX7" s="64" t="s">
        <v>1369</v>
      </c>
      <c r="CY7" s="64"/>
      <c r="CZ7" s="64"/>
      <c r="DA7" s="64" t="s">
        <v>1370</v>
      </c>
      <c r="DB7" s="64"/>
      <c r="DC7" s="64"/>
      <c r="DD7" s="64" t="s">
        <v>1371</v>
      </c>
      <c r="DE7" s="64"/>
      <c r="DF7" s="64"/>
      <c r="DG7" s="64" t="s">
        <v>1372</v>
      </c>
      <c r="DH7" s="64"/>
      <c r="DI7" s="64"/>
      <c r="DJ7" s="95" t="s">
        <v>1373</v>
      </c>
      <c r="DK7" s="95"/>
      <c r="DL7" s="95"/>
      <c r="DM7" s="95" t="s">
        <v>1374</v>
      </c>
      <c r="DN7" s="95"/>
      <c r="DO7" s="95"/>
      <c r="DP7" s="95" t="s">
        <v>1375</v>
      </c>
      <c r="DQ7" s="95"/>
      <c r="DR7" s="95"/>
      <c r="DS7" s="95" t="s">
        <v>1376</v>
      </c>
      <c r="DT7" s="95"/>
      <c r="DU7" s="95"/>
      <c r="DV7" s="95" t="s">
        <v>745</v>
      </c>
      <c r="DW7" s="95"/>
      <c r="DX7" s="95"/>
      <c r="DY7" s="64" t="s">
        <v>761</v>
      </c>
      <c r="DZ7" s="64"/>
      <c r="EA7" s="64"/>
      <c r="EB7" s="64" t="s">
        <v>762</v>
      </c>
      <c r="EC7" s="64"/>
      <c r="ED7" s="64"/>
      <c r="EE7" s="64" t="s">
        <v>1230</v>
      </c>
      <c r="EF7" s="64"/>
      <c r="EG7" s="64"/>
      <c r="EH7" s="64" t="s">
        <v>763</v>
      </c>
      <c r="EI7" s="64"/>
      <c r="EJ7" s="64"/>
      <c r="EK7" s="64" t="s">
        <v>1333</v>
      </c>
      <c r="EL7" s="64"/>
      <c r="EM7" s="64"/>
      <c r="EN7" s="64" t="s">
        <v>766</v>
      </c>
      <c r="EO7" s="64"/>
      <c r="EP7" s="64"/>
      <c r="EQ7" s="64" t="s">
        <v>1239</v>
      </c>
      <c r="ER7" s="64"/>
      <c r="ES7" s="64"/>
      <c r="ET7" s="64" t="s">
        <v>771</v>
      </c>
      <c r="EU7" s="64"/>
      <c r="EV7" s="64"/>
      <c r="EW7" s="64" t="s">
        <v>1242</v>
      </c>
      <c r="EX7" s="64"/>
      <c r="EY7" s="64"/>
      <c r="EZ7" s="64" t="s">
        <v>1244</v>
      </c>
      <c r="FA7" s="64"/>
      <c r="FB7" s="64"/>
      <c r="FC7" s="64" t="s">
        <v>1246</v>
      </c>
      <c r="FD7" s="64"/>
      <c r="FE7" s="64"/>
      <c r="FF7" s="64" t="s">
        <v>1334</v>
      </c>
      <c r="FG7" s="64"/>
      <c r="FH7" s="64"/>
      <c r="FI7" s="64" t="s">
        <v>1249</v>
      </c>
      <c r="FJ7" s="64"/>
      <c r="FK7" s="64"/>
      <c r="FL7" s="64" t="s">
        <v>775</v>
      </c>
      <c r="FM7" s="64"/>
      <c r="FN7" s="64"/>
      <c r="FO7" s="64" t="s">
        <v>1253</v>
      </c>
      <c r="FP7" s="64"/>
      <c r="FQ7" s="64"/>
      <c r="FR7" s="64" t="s">
        <v>1256</v>
      </c>
      <c r="FS7" s="64"/>
      <c r="FT7" s="64"/>
      <c r="FU7" s="64" t="s">
        <v>1260</v>
      </c>
      <c r="FV7" s="64"/>
      <c r="FW7" s="64"/>
      <c r="FX7" s="64" t="s">
        <v>1262</v>
      </c>
      <c r="FY7" s="64"/>
      <c r="FZ7" s="64"/>
      <c r="GA7" s="95" t="s">
        <v>1265</v>
      </c>
      <c r="GB7" s="95"/>
      <c r="GC7" s="95"/>
      <c r="GD7" s="64" t="s">
        <v>780</v>
      </c>
      <c r="GE7" s="64"/>
      <c r="GF7" s="64"/>
      <c r="GG7" s="95" t="s">
        <v>1272</v>
      </c>
      <c r="GH7" s="95"/>
      <c r="GI7" s="95"/>
      <c r="GJ7" s="95" t="s">
        <v>1273</v>
      </c>
      <c r="GK7" s="95"/>
      <c r="GL7" s="95"/>
      <c r="GM7" s="95" t="s">
        <v>1275</v>
      </c>
      <c r="GN7" s="95"/>
      <c r="GO7" s="95"/>
      <c r="GP7" s="95" t="s">
        <v>1276</v>
      </c>
      <c r="GQ7" s="95"/>
      <c r="GR7" s="95"/>
      <c r="GS7" s="95" t="s">
        <v>787</v>
      </c>
      <c r="GT7" s="95"/>
      <c r="GU7" s="95"/>
      <c r="GV7" s="95" t="s">
        <v>789</v>
      </c>
      <c r="GW7" s="95"/>
      <c r="GX7" s="95"/>
      <c r="GY7" s="95" t="s">
        <v>790</v>
      </c>
      <c r="GZ7" s="95"/>
      <c r="HA7" s="95"/>
      <c r="HB7" s="64" t="s">
        <v>1283</v>
      </c>
      <c r="HC7" s="64"/>
      <c r="HD7" s="64"/>
      <c r="HE7" s="64" t="s">
        <v>1285</v>
      </c>
      <c r="HF7" s="64"/>
      <c r="HG7" s="64"/>
      <c r="HH7" s="64" t="s">
        <v>796</v>
      </c>
      <c r="HI7" s="64"/>
      <c r="HJ7" s="64"/>
      <c r="HK7" s="64" t="s">
        <v>1286</v>
      </c>
      <c r="HL7" s="64"/>
      <c r="HM7" s="64"/>
      <c r="HN7" s="64" t="s">
        <v>1289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1298</v>
      </c>
      <c r="IA7" s="64"/>
      <c r="IB7" s="64"/>
      <c r="IC7" s="64" t="s">
        <v>1302</v>
      </c>
      <c r="ID7" s="64"/>
      <c r="IE7" s="64"/>
      <c r="IF7" s="64" t="s">
        <v>802</v>
      </c>
      <c r="IG7" s="64"/>
      <c r="IH7" s="64"/>
      <c r="II7" s="64" t="s">
        <v>1307</v>
      </c>
      <c r="IJ7" s="64"/>
      <c r="IK7" s="64"/>
      <c r="IL7" s="64" t="s">
        <v>1308</v>
      </c>
      <c r="IM7" s="64"/>
      <c r="IN7" s="64"/>
      <c r="IO7" s="64" t="s">
        <v>1312</v>
      </c>
      <c r="IP7" s="64"/>
      <c r="IQ7" s="64"/>
      <c r="IR7" s="64" t="s">
        <v>1316</v>
      </c>
      <c r="IS7" s="64"/>
      <c r="IT7" s="64"/>
    </row>
    <row r="8" spans="1:254" ht="58.5" customHeight="1">
      <c r="A8" s="77"/>
      <c r="B8" s="77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1" t="s">
        <v>278</v>
      </c>
      <c r="B34" s="7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3" t="s">
        <v>841</v>
      </c>
      <c r="B35" s="7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5" t="s">
        <v>56</v>
      </c>
      <c r="E42" s="106"/>
      <c r="F42" s="82" t="s">
        <v>3</v>
      </c>
      <c r="G42" s="83"/>
      <c r="H42" s="84" t="s">
        <v>715</v>
      </c>
      <c r="I42" s="85"/>
      <c r="J42" s="84" t="s">
        <v>331</v>
      </c>
      <c r="K42" s="85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7" t="s">
        <v>159</v>
      </c>
      <c r="E51" s="107"/>
      <c r="F51" s="61" t="s">
        <v>116</v>
      </c>
      <c r="G51" s="62"/>
      <c r="H51" s="84" t="s">
        <v>174</v>
      </c>
      <c r="I51" s="85"/>
      <c r="J51" s="102" t="s">
        <v>186</v>
      </c>
      <c r="K51" s="102"/>
      <c r="L51" s="102" t="s">
        <v>117</v>
      </c>
      <c r="M51" s="102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2025-05-03T12:53:53Z</dcterms:modified>
</cp:coreProperties>
</file>